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 activeTab="6"/>
  </bookViews>
  <sheets>
    <sheet name="Table S1" sheetId="2" r:id="rId1"/>
    <sheet name="Table S2" sheetId="3" r:id="rId2"/>
    <sheet name="Table S3" sheetId="4" r:id="rId3"/>
    <sheet name="Table S4" sheetId="5" r:id="rId4"/>
    <sheet name="Table S5" sheetId="6" r:id="rId5"/>
    <sheet name="Table S6" sheetId="7" r:id="rId6"/>
    <sheet name="Table S7" sheetId="8" r:id="rId7"/>
    <sheet name="Table S8" sheetId="9" r:id="rId8"/>
  </sheets>
  <calcPr calcId="152511"/>
</workbook>
</file>

<file path=xl/calcChain.xml><?xml version="1.0" encoding="utf-8"?>
<calcChain xmlns="http://schemas.openxmlformats.org/spreadsheetml/2006/main">
  <c r="C30" i="2" l="1"/>
  <c r="B17" i="3" l="1"/>
  <c r="B16" i="3"/>
  <c r="B15" i="3"/>
  <c r="H31" i="2" l="1"/>
  <c r="H30" i="2"/>
  <c r="E31" i="2"/>
  <c r="C31" i="2"/>
  <c r="F31" i="2"/>
  <c r="F30" i="2"/>
</calcChain>
</file>

<file path=xl/sharedStrings.xml><?xml version="1.0" encoding="utf-8"?>
<sst xmlns="http://schemas.openxmlformats.org/spreadsheetml/2006/main" count="3015" uniqueCount="1987">
  <si>
    <t>Table S1. Quality of evaluation of sequencing data.</t>
  </si>
  <si>
    <t>#Sample</t>
  </si>
  <si>
    <t>Raw Bases Number</t>
  </si>
  <si>
    <t>Clean Bases Number</t>
  </si>
  <si>
    <t>Low-quality Reads Number</t>
  </si>
  <si>
    <t>Clean Q30 Bases Rate(%)</t>
  </si>
  <si>
    <t>Clean GC percent(%)</t>
  </si>
  <si>
    <t>Mapped Reads</t>
  </si>
  <si>
    <t>Mapping Rate</t>
  </si>
  <si>
    <t>Unique mapped reads</t>
  </si>
  <si>
    <t>11,864,528(65.50%)</t>
  </si>
  <si>
    <t>11,266,337(62.53%)</t>
  </si>
  <si>
    <t>11,295,901(66.75%)</t>
  </si>
  <si>
    <t>12,081,745(72.76%)</t>
  </si>
  <si>
    <t>13,034,735(73.50%)</t>
  </si>
  <si>
    <t>13,665,433(73.82%)</t>
  </si>
  <si>
    <t>10,946,731(75.96%)</t>
  </si>
  <si>
    <t>11,511,934(75.26%)</t>
  </si>
  <si>
    <t>12,318,883(74.00%)</t>
  </si>
  <si>
    <t>13,517,637(66.83%)</t>
  </si>
  <si>
    <t>12,558,501(67.11%)</t>
  </si>
  <si>
    <t>11,899,057(65.95%)</t>
  </si>
  <si>
    <t>12,515,967(72.96%)</t>
  </si>
  <si>
    <t>11,796,872(69.67%)</t>
  </si>
  <si>
    <t>12,835,784(69.99%)</t>
  </si>
  <si>
    <t>12,892,974(71.23%)</t>
  </si>
  <si>
    <t>12,105,460(74.34%)</t>
  </si>
  <si>
    <t>13,316,748(75.84%)</t>
  </si>
  <si>
    <t>10,821,556(65.84%)</t>
  </si>
  <si>
    <t>11,962,373(68.26%)</t>
  </si>
  <si>
    <t>10,256,891(68.66%)</t>
  </si>
  <si>
    <t>12,610,375(71.97%)</t>
  </si>
  <si>
    <t>10,842,715(73.71%)</t>
  </si>
  <si>
    <t>10,713,179(71.90%)</t>
  </si>
  <si>
    <t>11,855,181(75.48%)</t>
  </si>
  <si>
    <t>13,196,614(76.83%)</t>
  </si>
  <si>
    <t>9,342,073(74.82%)</t>
  </si>
  <si>
    <t>Table S2 Distribution of gene number in co-expression modules.</t>
  </si>
  <si>
    <t>Module name</t>
  </si>
  <si>
    <t>Gene number</t>
  </si>
  <si>
    <t>Annotation gene number</t>
  </si>
  <si>
    <t>cyan</t>
  </si>
  <si>
    <t>darkgreen</t>
  </si>
  <si>
    <t>darkorange</t>
  </si>
  <si>
    <t>darkturquoise</t>
  </si>
  <si>
    <t>grey60</t>
  </si>
  <si>
    <t>lightsteelblue1</t>
  </si>
  <si>
    <t>paleturquoise</t>
  </si>
  <si>
    <t>black</t>
    <phoneticPr fontId="1" type="noConversion"/>
  </si>
  <si>
    <t>midnightblue</t>
    <phoneticPr fontId="1" type="noConversion"/>
  </si>
  <si>
    <t>red</t>
    <phoneticPr fontId="1" type="noConversion"/>
  </si>
  <si>
    <t>steelblue</t>
    <phoneticPr fontId="1" type="noConversion"/>
  </si>
  <si>
    <t>plum1</t>
    <phoneticPr fontId="1" type="noConversion"/>
  </si>
  <si>
    <t>Table S3. GO enrichment analysis of four target modules.</t>
  </si>
  <si>
    <t>Module</t>
  </si>
  <si>
    <t>Ontology</t>
  </si>
  <si>
    <t>Accession</t>
  </si>
  <si>
    <t>Term_name</t>
  </si>
  <si>
    <t>p-value</t>
  </si>
  <si>
    <t>FDR</t>
  </si>
  <si>
    <t>Background_Count</t>
  </si>
  <si>
    <t>model_gene_Count</t>
  </si>
  <si>
    <t>Steelblue</t>
  </si>
  <si>
    <t>Biological Process</t>
  </si>
  <si>
    <t>GO:0005975</t>
  </si>
  <si>
    <t>carbohydrate metabolic process</t>
  </si>
  <si>
    <t>GO:0006809</t>
  </si>
  <si>
    <t>nitric oxide biosynthetic process</t>
  </si>
  <si>
    <t>GO:0046209</t>
  </si>
  <si>
    <t>nitric oxide metabolic process</t>
  </si>
  <si>
    <t>GO:0016052</t>
  </si>
  <si>
    <t>carbohydrate catabolic process</t>
  </si>
  <si>
    <t>GO:2000895</t>
  </si>
  <si>
    <t>hemicellulose catabolic process</t>
  </si>
  <si>
    <t>GO:0000272</t>
  </si>
  <si>
    <t>polysaccharide catabolic process</t>
  </si>
  <si>
    <t>GO:0006772</t>
  </si>
  <si>
    <t>thiamine metabolic process</t>
  </si>
  <si>
    <t>GO:0009228</t>
  </si>
  <si>
    <t>thiamine biosynthetic process</t>
  </si>
  <si>
    <t>GO:0051513</t>
  </si>
  <si>
    <t>regulation of monopolar cell growth</t>
  </si>
  <si>
    <t>GO:0042723</t>
  </si>
  <si>
    <t>thiamine-containing compound metabolic process</t>
  </si>
  <si>
    <t>GO:0042724</t>
  </si>
  <si>
    <t>thiamine-containing compound biosynthetic process</t>
  </si>
  <si>
    <t>GO:0044347</t>
  </si>
  <si>
    <t>cell wall polysaccharide catabolic process</t>
  </si>
  <si>
    <t>GO:0006085</t>
  </si>
  <si>
    <t>acetyl-CoA biosynthetic process</t>
  </si>
  <si>
    <t>Cellular Component</t>
  </si>
  <si>
    <t>GO:0005576</t>
  </si>
  <si>
    <t>extracellular region</t>
  </si>
  <si>
    <t>GO:0005773</t>
  </si>
  <si>
    <t>vacuole</t>
  </si>
  <si>
    <t>GO:0048046</t>
  </si>
  <si>
    <t>apoplast</t>
  </si>
  <si>
    <t>GO:0030312</t>
  </si>
  <si>
    <t>external encapsulating structure</t>
  </si>
  <si>
    <t>GO:0005618</t>
  </si>
  <si>
    <t>cell wall</t>
  </si>
  <si>
    <t>Molecular Function</t>
  </si>
  <si>
    <t>GO:0016798</t>
  </si>
  <si>
    <t>hydrolase activity, acting on glycosyl bonds</t>
  </si>
  <si>
    <t>GO:0004553</t>
  </si>
  <si>
    <t>hydrolase activity, hydrolyzing O-glycosyl compounds</t>
  </si>
  <si>
    <t>GO:0016787</t>
  </si>
  <si>
    <t>hydrolase activity</t>
  </si>
  <si>
    <t>GO:0015925</t>
  </si>
  <si>
    <t>galactosidase activity</t>
  </si>
  <si>
    <t>GO:0052596</t>
  </si>
  <si>
    <t>phenethylamine:oxygen oxidoreductase (deaminating) activity</t>
  </si>
  <si>
    <t>GO:0052593</t>
  </si>
  <si>
    <t>tryptamine:oxygen oxidoreductase (deaminating) activity</t>
  </si>
  <si>
    <t>GO:0052594</t>
  </si>
  <si>
    <t>aminoacetone:oxygen oxidoreductase(deaminating) activity</t>
  </si>
  <si>
    <t>GO:0052595</t>
  </si>
  <si>
    <t>aliphatic amine oxidase activity</t>
  </si>
  <si>
    <t>GO:0003824</t>
  </si>
  <si>
    <t>catalytic activity</t>
  </si>
  <si>
    <t>GO:0008131</t>
  </si>
  <si>
    <t>primary amine oxidase activity</t>
  </si>
  <si>
    <t>GO:0016641</t>
  </si>
  <si>
    <t>oxidoreductase activity, acting on the CH-NH2 group of donors, oxygen as acceptor</t>
  </si>
  <si>
    <t>GO:0004185</t>
  </si>
  <si>
    <t>serine-type carboxypeptidase activity</t>
  </si>
  <si>
    <t>GO:0004180</t>
  </si>
  <si>
    <t>carboxypeptidase activity</t>
  </si>
  <si>
    <t>GO:0070008</t>
  </si>
  <si>
    <t>serine-type exopeptidase activity</t>
  </si>
  <si>
    <t>GO:0004565</t>
  </si>
  <si>
    <t>beta-galactosidase activity</t>
  </si>
  <si>
    <t>GO:0016638</t>
  </si>
  <si>
    <t>oxidoreductase activity, acting on the CH-NH2 group of donors</t>
  </si>
  <si>
    <t>GO:0008238</t>
  </si>
  <si>
    <t>exopeptidase activity</t>
  </si>
  <si>
    <t>GO:0032450</t>
  </si>
  <si>
    <t>maltose alpha-glucosidase activity</t>
  </si>
  <si>
    <t>GO:0052692</t>
  </si>
  <si>
    <t>raffinose alpha-galactosidase activity</t>
  </si>
  <si>
    <t>GO:0004557</t>
  </si>
  <si>
    <t>alpha-galactosidase activity</t>
  </si>
  <si>
    <t>GO:0015926</t>
  </si>
  <si>
    <t>glucosidase activity</t>
  </si>
  <si>
    <t>GO:0009044</t>
  </si>
  <si>
    <t>xylan 1,4-beta-xylosidase activity</t>
  </si>
  <si>
    <t>GO:0017171</t>
  </si>
  <si>
    <t>serine hydrolase activity</t>
  </si>
  <si>
    <t>GO:0046556</t>
  </si>
  <si>
    <t>alpha-L-arabinofuranosidase activity</t>
  </si>
  <si>
    <t>GO:0008236</t>
  </si>
  <si>
    <t>serine-type peptidase activity</t>
  </si>
  <si>
    <t>GO:0005507</t>
  </si>
  <si>
    <t>copper ion binding</t>
  </si>
  <si>
    <t>GO:0043864</t>
  </si>
  <si>
    <t>indoleacetamide hydrolase activity</t>
  </si>
  <si>
    <t>GO:0004558</t>
  </si>
  <si>
    <t>alpha-1,4-glucosidase activity</t>
  </si>
  <si>
    <t>DE_Count</t>
  </si>
  <si>
    <t>GO:0005976</t>
  </si>
  <si>
    <t>polysaccharide metabolic process</t>
  </si>
  <si>
    <t>GO:0044264</t>
  </si>
  <si>
    <t>cellular polysaccharide metabolic process</t>
  </si>
  <si>
    <t>GO:0000271</t>
  </si>
  <si>
    <t>polysaccharide biosynthetic process</t>
  </si>
  <si>
    <t>GO:0071554</t>
  </si>
  <si>
    <t>cell wall organization or biogenesis</t>
  </si>
  <si>
    <t>GO:0044262</t>
  </si>
  <si>
    <t>cellular carbohydrate metabolic process</t>
  </si>
  <si>
    <t>GO:0044042</t>
  </si>
  <si>
    <t>glucan metabolic process</t>
  </si>
  <si>
    <t>GO:0006073</t>
  </si>
  <si>
    <t>cellular glucan metabolic process</t>
  </si>
  <si>
    <t>GO:0071555</t>
  </si>
  <si>
    <t>cell wall organization</t>
  </si>
  <si>
    <t>GO:0045229</t>
  </si>
  <si>
    <t>external encapsulating structure organization</t>
  </si>
  <si>
    <t>GO:0016051</t>
  </si>
  <si>
    <t>carbohydrate biosynthetic process</t>
  </si>
  <si>
    <t>GO:0033692</t>
  </si>
  <si>
    <t>cellular polysaccharide biosynthetic process</t>
  </si>
  <si>
    <t>GO:0045488</t>
  </si>
  <si>
    <t>pectin metabolic process</t>
  </si>
  <si>
    <t>GO:0010393</t>
  </si>
  <si>
    <t>galacturonan metabolic process</t>
  </si>
  <si>
    <t>GO:0010383</t>
  </si>
  <si>
    <t>cell wall polysaccharide metabolic process</t>
  </si>
  <si>
    <t>GO:0045489</t>
  </si>
  <si>
    <t>pectin biosynthetic process</t>
  </si>
  <si>
    <t>GO:0034637</t>
  </si>
  <si>
    <t>cellular carbohydrate biosynthetic process</t>
  </si>
  <si>
    <t>GO:0030243</t>
  </si>
  <si>
    <t>cellulose metabolic process</t>
  </si>
  <si>
    <t>GO:0044036</t>
  </si>
  <si>
    <t>cell wall macromolecule metabolic process</t>
  </si>
  <si>
    <t>GO:0051273</t>
  </si>
  <si>
    <t>beta-glucan metabolic process</t>
  </si>
  <si>
    <t>GO:0042546</t>
  </si>
  <si>
    <t>cell wall biogenesis</t>
  </si>
  <si>
    <t>GO:0010411</t>
  </si>
  <si>
    <t>xyloglucan metabolic process</t>
  </si>
  <si>
    <t>GO:0009734</t>
  </si>
  <si>
    <t>auxin-activated signaling pathway</t>
  </si>
  <si>
    <t>GO:0009250</t>
  </si>
  <si>
    <t>glucan biosynthetic process</t>
  </si>
  <si>
    <t>GO:0010410</t>
  </si>
  <si>
    <t>hemicellulose metabolic process</t>
  </si>
  <si>
    <t>GO:0071669</t>
  </si>
  <si>
    <t>plant-type cell wall organization or biogenesis</t>
  </si>
  <si>
    <t>GO:0070592</t>
  </si>
  <si>
    <t>cell wall polysaccharide biosynthetic process</t>
  </si>
  <si>
    <t>GO:0030244</t>
  </si>
  <si>
    <t>cellulose biosynthetic process</t>
  </si>
  <si>
    <t>GO:0016049</t>
  </si>
  <si>
    <t>cell growth</t>
  </si>
  <si>
    <t>GO:0044247</t>
  </si>
  <si>
    <t>cellular polysaccharide catabolic process</t>
  </si>
  <si>
    <t>GO:1902600</t>
  </si>
  <si>
    <t>proton transmembrane transport</t>
  </si>
  <si>
    <t>GO:0070589</t>
  </si>
  <si>
    <t>cellular component macromolecule biosynthetic process</t>
  </si>
  <si>
    <t>GO:0044038</t>
  </si>
  <si>
    <t>cell wall macromolecule biosynthetic process</t>
  </si>
  <si>
    <t>GO:0051274</t>
  </si>
  <si>
    <t>beta-glucan biosynthetic process</t>
  </si>
  <si>
    <t>GO:0033481</t>
  </si>
  <si>
    <t>galacturonate biosynthetic process</t>
  </si>
  <si>
    <t>GO:0030245</t>
  </si>
  <si>
    <t>cellulose catabolic process</t>
  </si>
  <si>
    <t>GO:0044085</t>
  </si>
  <si>
    <t>cellular component biogenesis</t>
  </si>
  <si>
    <t>GO:0010143</t>
  </si>
  <si>
    <t>cutin biosynthetic process</t>
  </si>
  <si>
    <t>GO:0051275</t>
  </si>
  <si>
    <t>beta-glucan catabolic process</t>
  </si>
  <si>
    <t>GO:0006063</t>
  </si>
  <si>
    <t>uronic acid metabolic process</t>
  </si>
  <si>
    <t>GO:0019586</t>
  </si>
  <si>
    <t>galacturonate metabolic process</t>
  </si>
  <si>
    <t>GO:0006811</t>
  </si>
  <si>
    <t>ion transport</t>
  </si>
  <si>
    <t>GO:0060560</t>
  </si>
  <si>
    <t>developmental growth involved in morphogenesis</t>
  </si>
  <si>
    <t>GO:0006633</t>
  </si>
  <si>
    <t>fatty acid biosynthetic process</t>
  </si>
  <si>
    <t>GO:0006629</t>
  </si>
  <si>
    <t>lipid metabolic process</t>
  </si>
  <si>
    <t>GO:0010601</t>
  </si>
  <si>
    <t>positive regulation of auxin biosynthetic process</t>
  </si>
  <si>
    <t>GO:0072330</t>
  </si>
  <si>
    <t>monocarboxylic acid biosynthetic process</t>
  </si>
  <si>
    <t>GO:0009826</t>
  </si>
  <si>
    <t>unidimensional cell growth</t>
  </si>
  <si>
    <t>GO:0044275</t>
  </si>
  <si>
    <t>cellular carbohydrate catabolic process</t>
  </si>
  <si>
    <t>GO:0040007</t>
  </si>
  <si>
    <t>growth</t>
  </si>
  <si>
    <t>GO:0090355</t>
  </si>
  <si>
    <t>positive regulation of auxin metabolic process</t>
  </si>
  <si>
    <t>GO:0046886</t>
  </si>
  <si>
    <t>positive regulation of hormone biosynthetic process</t>
  </si>
  <si>
    <t>GO:0007017</t>
  </si>
  <si>
    <t>microtubule-based process</t>
  </si>
  <si>
    <t>GO:0098660</t>
  </si>
  <si>
    <t>inorganic ion transmembrane transport</t>
  </si>
  <si>
    <t>GO:0009664</t>
  </si>
  <si>
    <t>plant-type cell wall organization</t>
  </si>
  <si>
    <t>GO:0052546</t>
  </si>
  <si>
    <t>cell wall pectin metabolic process</t>
  </si>
  <si>
    <t>GO:0055085</t>
  </si>
  <si>
    <t>transmembrane transport</t>
  </si>
  <si>
    <t>GO:0006004</t>
  </si>
  <si>
    <t>fucose metabolic process</t>
  </si>
  <si>
    <t>GO:0009630</t>
  </si>
  <si>
    <t>gravitropism</t>
  </si>
  <si>
    <t>GO:0009581</t>
  </si>
  <si>
    <t>detection of external stimulus</t>
  </si>
  <si>
    <t>GO:0009251</t>
  </si>
  <si>
    <t>glucan catabolic process</t>
  </si>
  <si>
    <t>GO:0009582</t>
  </si>
  <si>
    <t>detection of abiotic stimulus</t>
  </si>
  <si>
    <t>GO:0007338</t>
  </si>
  <si>
    <t>single fertilization</t>
  </si>
  <si>
    <t>GO:0009628</t>
  </si>
  <si>
    <t>response to abiotic stimulus</t>
  </si>
  <si>
    <t>GO:0009653</t>
  </si>
  <si>
    <t>anatomical structure morphogenesis</t>
  </si>
  <si>
    <t>GO:0009629</t>
  </si>
  <si>
    <t>response to gravity</t>
  </si>
  <si>
    <t>GO:0052325</t>
  </si>
  <si>
    <t>cell wall pectin biosynthetic process</t>
  </si>
  <si>
    <t>GO:0009606</t>
  </si>
  <si>
    <t>tropism</t>
  </si>
  <si>
    <t>GO:0032352</t>
  </si>
  <si>
    <t>positive regulation of hormone metabolic process</t>
  </si>
  <si>
    <t>GO:0009590</t>
  </si>
  <si>
    <t>detection of gravity</t>
  </si>
  <si>
    <t>GO:0043622</t>
  </si>
  <si>
    <t>cortical microtubule organization</t>
  </si>
  <si>
    <t>GO:0051511</t>
  </si>
  <si>
    <t>negative regulation of unidimensional cell growth</t>
  </si>
  <si>
    <t>GO:0042144</t>
  </si>
  <si>
    <t>vacuole fusion, non-autophagic</t>
  </si>
  <si>
    <t>GO:0005794</t>
  </si>
  <si>
    <t>Golgi apparatus</t>
  </si>
  <si>
    <t>GO:0016020</t>
  </si>
  <si>
    <t>membrane</t>
  </si>
  <si>
    <t>GO:0000139</t>
  </si>
  <si>
    <t>Golgi membrane</t>
  </si>
  <si>
    <t>GO:0005802</t>
  </si>
  <si>
    <t>trans-Golgi network</t>
  </si>
  <si>
    <t>GO:0098791</t>
  </si>
  <si>
    <t>Golgi apparatus subcompartment</t>
  </si>
  <si>
    <t>GO:0031984</t>
  </si>
  <si>
    <t>organelle subcompartment</t>
  </si>
  <si>
    <t>GO:0005886</t>
  </si>
  <si>
    <t>plasma membrane</t>
  </si>
  <si>
    <t>GO:0033179</t>
  </si>
  <si>
    <t>proton-transporting V-type ATPase, V0 domain</t>
  </si>
  <si>
    <t>GO:0005768</t>
  </si>
  <si>
    <t>endosome</t>
  </si>
  <si>
    <t>GO:0005774</t>
  </si>
  <si>
    <t>vacuolar membrane</t>
  </si>
  <si>
    <t>GO:0005874</t>
  </si>
  <si>
    <t>microtubule</t>
  </si>
  <si>
    <t>GO:0042807</t>
  </si>
  <si>
    <t>central vacuole</t>
  </si>
  <si>
    <t>GO:0099513</t>
  </si>
  <si>
    <t>polymeric cytoskeletal fiber</t>
  </si>
  <si>
    <t>GO:0098588</t>
  </si>
  <si>
    <t>bounding membrane of organelle</t>
  </si>
  <si>
    <t>GO:0099081</t>
  </si>
  <si>
    <t>supramolecular polymer</t>
  </si>
  <si>
    <t>GO:0099512</t>
  </si>
  <si>
    <t>supramolecular fiber</t>
  </si>
  <si>
    <t>GO:0000325</t>
  </si>
  <si>
    <t>plant-type vacuole</t>
  </si>
  <si>
    <t>GO:0009506</t>
  </si>
  <si>
    <t>plasmodesma</t>
  </si>
  <si>
    <t>GO:0009505</t>
  </si>
  <si>
    <t>plant-type cell wall</t>
  </si>
  <si>
    <t>GO:0005911</t>
  </si>
  <si>
    <t>cell-cell junction</t>
  </si>
  <si>
    <t>GO:0070161</t>
  </si>
  <si>
    <t>anchoring junction</t>
  </si>
  <si>
    <t>GO:0030054</t>
  </si>
  <si>
    <t>cell junction</t>
  </si>
  <si>
    <t>GO:0016471</t>
  </si>
  <si>
    <t>vacuolar proton-transporting V-type ATPase complex</t>
  </si>
  <si>
    <t>GO:0033176</t>
  </si>
  <si>
    <t>proton-transporting V-type ATPase complex</t>
  </si>
  <si>
    <t>GO:0000326</t>
  </si>
  <si>
    <t>protein storage vacuole</t>
  </si>
  <si>
    <t>GO:0097708</t>
  </si>
  <si>
    <t>intracellular vesicle</t>
  </si>
  <si>
    <t>GO:0000322</t>
  </si>
  <si>
    <t>storage vacuole</t>
  </si>
  <si>
    <t>GO:0031410</t>
  </si>
  <si>
    <t>cytoplasmic vesicle</t>
  </si>
  <si>
    <t>GO:0031982</t>
  </si>
  <si>
    <t>vesicle</t>
  </si>
  <si>
    <t>GO:0005856</t>
  </si>
  <si>
    <t>cytoskeleton</t>
  </si>
  <si>
    <t>GO:0031090</t>
  </si>
  <si>
    <t>organelle membrane</t>
  </si>
  <si>
    <t>GO:0010330</t>
  </si>
  <si>
    <t>cellulose synthase complex</t>
  </si>
  <si>
    <t>GO:0016469</t>
  </si>
  <si>
    <t>proton-transporting two-sector ATPase complex</t>
  </si>
  <si>
    <t>GO:0009705</t>
  </si>
  <si>
    <t>plant-type vacuole membrane</t>
  </si>
  <si>
    <t>GO:0009898</t>
  </si>
  <si>
    <t>cytoplasmic side of plasma membrane</t>
  </si>
  <si>
    <t>GO:0098562</t>
  </si>
  <si>
    <t>cytoplasmic side of membrane</t>
  </si>
  <si>
    <t>GO:0000220</t>
  </si>
  <si>
    <t>vacuolar proton-transporting V-type ATPase, V0 domain</t>
  </si>
  <si>
    <t>GO:0098552</t>
  </si>
  <si>
    <t>side of membrane</t>
  </si>
  <si>
    <t>GO:0032580</t>
  </si>
  <si>
    <t>Golgi cisterna membrane</t>
  </si>
  <si>
    <t>GO:0005764</t>
  </si>
  <si>
    <t>lysosome</t>
  </si>
  <si>
    <t>GO:0099080</t>
  </si>
  <si>
    <t>supramolecular complex</t>
  </si>
  <si>
    <t>GO:0033180</t>
  </si>
  <si>
    <t>proton-transporting V-type ATPase, V1 domain</t>
  </si>
  <si>
    <t>GO:0005881</t>
  </si>
  <si>
    <t>cytoplasmic microtubule</t>
  </si>
  <si>
    <t>GO:0071563</t>
  </si>
  <si>
    <t>Myo2p-Vac17p-Vac8p transport complex</t>
  </si>
  <si>
    <t>GO:0000323</t>
  </si>
  <si>
    <t>lytic vacuole</t>
  </si>
  <si>
    <t>GO:0009341</t>
  </si>
  <si>
    <t>beta-galactosidase complex</t>
  </si>
  <si>
    <t>GO:0033177</t>
  </si>
  <si>
    <t>proton-transporting two-sector ATPase complex, proton-transporting domain</t>
  </si>
  <si>
    <t>GO:0015250</t>
  </si>
  <si>
    <t>water channel activity</t>
  </si>
  <si>
    <t>GO:0005372</t>
  </si>
  <si>
    <t>water transmembrane transporter activity</t>
  </si>
  <si>
    <t>GO:0015318</t>
  </si>
  <si>
    <t>inorganic molecular entity transmembrane transporter activity</t>
  </si>
  <si>
    <t>GO:0016746</t>
  </si>
  <si>
    <t>acyltransferase activity</t>
  </si>
  <si>
    <t>GO:0016747</t>
  </si>
  <si>
    <t>acyltransferase activity, transferring groups other than amino-acyl groups</t>
  </si>
  <si>
    <t>GO:0008374</t>
  </si>
  <si>
    <t>O-acyltransferase activity</t>
  </si>
  <si>
    <t>GO:0046961</t>
  </si>
  <si>
    <t>proton-transporting ATPase activity, rotational mechanism</t>
  </si>
  <si>
    <t>GO:0044769</t>
  </si>
  <si>
    <t>ATPase activity, coupled to transmembrane movement of ions, rotational mechanism</t>
  </si>
  <si>
    <t>GO:0042625</t>
  </si>
  <si>
    <t>ATPase-coupled ion transmembrane transporter activity</t>
  </si>
  <si>
    <t>GO:0016407</t>
  </si>
  <si>
    <t>acetyltransferase activity</t>
  </si>
  <si>
    <t>GO:0016413</t>
  </si>
  <si>
    <t>O-acetyltransferase activity</t>
  </si>
  <si>
    <t>GO:0005215</t>
  </si>
  <si>
    <t>transporter activity</t>
  </si>
  <si>
    <t>GO:0022857</t>
  </si>
  <si>
    <t>transmembrane transporter activity</t>
  </si>
  <si>
    <t>GO:0102336</t>
  </si>
  <si>
    <t>3-oxo-arachidoyl-CoA synthase activity</t>
  </si>
  <si>
    <t>GO:0015200</t>
  </si>
  <si>
    <t>methylammonium transmembrane transporter activity</t>
  </si>
  <si>
    <t>GO:0005275</t>
  </si>
  <si>
    <t>amine transmembrane transporter activity</t>
  </si>
  <si>
    <t>GO:0102338</t>
  </si>
  <si>
    <t>3-oxo-lignoceronyl-CoA synthase activity</t>
  </si>
  <si>
    <t>GO:0047262</t>
  </si>
  <si>
    <t>polygalacturonate 4-alpha-galacturonosyltransferase activity</t>
  </si>
  <si>
    <t>GO:0102756</t>
  </si>
  <si>
    <t>very-long-chain 3-ketoacyl-CoA synthase activity</t>
  </si>
  <si>
    <t>GO:0102337</t>
  </si>
  <si>
    <t>3-oxo-cerotoyl-CoA synthase activity</t>
  </si>
  <si>
    <t>GO:0022853</t>
  </si>
  <si>
    <t>active ion transmembrane transporter activity</t>
  </si>
  <si>
    <t>GO:0015075</t>
  </si>
  <si>
    <t>ion transmembrane transporter activity</t>
  </si>
  <si>
    <t>GO:0005200</t>
  </si>
  <si>
    <t>structural constituent of cytoskeleton</t>
  </si>
  <si>
    <t>GO:0008810</t>
  </si>
  <si>
    <t>cellulase activity</t>
  </si>
  <si>
    <t>GO:0009678</t>
  </si>
  <si>
    <t>pyrophosphate hydrolysis-driven proton transmembrane transporter activity</t>
  </si>
  <si>
    <t>GO:0016762</t>
  </si>
  <si>
    <t>xyloglucan:xyloglucosyl transferase activity</t>
  </si>
  <si>
    <t>GO:0090447</t>
  </si>
  <si>
    <t>glycerol-3-phosphate 2-O-acyltransferase activity</t>
  </si>
  <si>
    <t>GO:0008324</t>
  </si>
  <si>
    <t>cation transmembrane transporter activity</t>
  </si>
  <si>
    <t>GO:0022832</t>
  </si>
  <si>
    <t>voltage-gated channel activity</t>
  </si>
  <si>
    <t>GO:0005244</t>
  </si>
  <si>
    <t>voltage-gated ion channel activity</t>
  </si>
  <si>
    <t>GO:0102419</t>
  </si>
  <si>
    <t>sn-2-glycerol-3-phosphate omega-OH-C22:0-CoA acyl transferase activity</t>
  </si>
  <si>
    <t>GO:0015267</t>
  </si>
  <si>
    <t>channel activity</t>
  </si>
  <si>
    <t>GO:0022803</t>
  </si>
  <si>
    <t>passive transmembrane transporter activity</t>
  </si>
  <si>
    <t>GO:0019829</t>
  </si>
  <si>
    <t>ATPase-coupled cation transmembrane transporter activity</t>
  </si>
  <si>
    <t>GO:0022890</t>
  </si>
  <si>
    <t>inorganic cation transmembrane transporter activity</t>
  </si>
  <si>
    <t>GO:0102985</t>
  </si>
  <si>
    <t>delta12-fatty-acid desaturase activity</t>
  </si>
  <si>
    <t>GO:0050378</t>
  </si>
  <si>
    <t>UDP-glucuronate 4-epimerase activity</t>
  </si>
  <si>
    <t>GO:0022804</t>
  </si>
  <si>
    <t>active transmembrane transporter activity</t>
  </si>
  <si>
    <t>GO:0016757</t>
  </si>
  <si>
    <t>glycosyltransferase activity</t>
  </si>
  <si>
    <t>GO:0016717</t>
  </si>
  <si>
    <t>oxidoreductase activity, acting on paired donors, with oxidation of a pair of donors resulting in the reduction of molecular oxygen to two molecules of water</t>
  </si>
  <si>
    <t>GO:0016857</t>
  </si>
  <si>
    <t>racemase and epimerase activity, acting on carbohydrates and derivatives</t>
  </si>
  <si>
    <t>GO:0015294</t>
  </si>
  <si>
    <t>solute:cation symporter activity</t>
  </si>
  <si>
    <t>GO:0015078</t>
  </si>
  <si>
    <t>proton transmembrane transporter activity</t>
  </si>
  <si>
    <t>GO:1900674</t>
  </si>
  <si>
    <t>olefin biosynthetic process</t>
  </si>
  <si>
    <t>GO:1900673</t>
  </si>
  <si>
    <t>olefin metabolic process</t>
  </si>
  <si>
    <t>GO:0006952</t>
  </si>
  <si>
    <t>defense response</t>
  </si>
  <si>
    <t>GO:0043449</t>
  </si>
  <si>
    <t>cellular alkene metabolic process</t>
  </si>
  <si>
    <t>GO:0043450</t>
  </si>
  <si>
    <t>alkene biosynthetic process</t>
  </si>
  <si>
    <t>GO:0009692</t>
  </si>
  <si>
    <t>ethylene metabolic process</t>
  </si>
  <si>
    <t>GO:0009693</t>
  </si>
  <si>
    <t>ethylene biosynthetic process</t>
  </si>
  <si>
    <t>GO:0002237</t>
  </si>
  <si>
    <t>response to molecule of bacterial origin</t>
  </si>
  <si>
    <t>GO:0120251</t>
  </si>
  <si>
    <t>hydrocarbon biosynthetic process</t>
  </si>
  <si>
    <t>GO:0120252</t>
  </si>
  <si>
    <t>hydrocarbon metabolic process</t>
  </si>
  <si>
    <t>GO:0009835</t>
  </si>
  <si>
    <t>fruit ripening</t>
  </si>
  <si>
    <t>GO:0009607</t>
  </si>
  <si>
    <t>response to biotic stimulus</t>
  </si>
  <si>
    <t>GO:0006950</t>
  </si>
  <si>
    <t>response to stress</t>
  </si>
  <si>
    <t>GO:0006026</t>
  </si>
  <si>
    <t>aminoglycan catabolic process</t>
  </si>
  <si>
    <t>GO:0006030</t>
  </si>
  <si>
    <t>chitin metabolic process</t>
  </si>
  <si>
    <t>GO:0006032</t>
  </si>
  <si>
    <t>chitin catabolic process</t>
  </si>
  <si>
    <t>GO:0046348</t>
  </si>
  <si>
    <t>amino sugar catabolic process</t>
  </si>
  <si>
    <t>GO:1901072</t>
  </si>
  <si>
    <t>glucosamine-containing compound catabolic process</t>
  </si>
  <si>
    <t>GO:1901071</t>
  </si>
  <si>
    <t>glucosamine-containing compound metabolic process</t>
  </si>
  <si>
    <t>GO:0120255</t>
  </si>
  <si>
    <t>olefinic compound biosynthetic process</t>
  </si>
  <si>
    <t>GO:0080142</t>
  </si>
  <si>
    <t>regulation of salicylic acid biosynthetic process</t>
  </si>
  <si>
    <t>GO:0009617</t>
  </si>
  <si>
    <t>response to bacterium</t>
  </si>
  <si>
    <t>GO:0120254</t>
  </si>
  <si>
    <t>olefinic compound metabolic process</t>
  </si>
  <si>
    <t>GO:0010565</t>
  </si>
  <si>
    <t>regulation of cellular ketone metabolic process</t>
  </si>
  <si>
    <t>GO:0010083</t>
  </si>
  <si>
    <t>regulation of vegetative meristem growth</t>
  </si>
  <si>
    <t>GO:0010337</t>
  </si>
  <si>
    <t>regulation of salicylic acid metabolic process</t>
  </si>
  <si>
    <t>GO:0006040</t>
  </si>
  <si>
    <t>amino sugar metabolic process</t>
  </si>
  <si>
    <t>GO:0005998</t>
  </si>
  <si>
    <t>xylulose catabolic process</t>
  </si>
  <si>
    <t>GO:0048439</t>
  </si>
  <si>
    <t>flower morphogenesis</t>
  </si>
  <si>
    <t>GO:0006022</t>
  </si>
  <si>
    <t>aminoglycan metabolic process</t>
  </si>
  <si>
    <t>GO:0052317</t>
  </si>
  <si>
    <t>camalexin metabolic process</t>
  </si>
  <si>
    <t>GO:0010120</t>
  </si>
  <si>
    <t>camalexin biosynthetic process</t>
  </si>
  <si>
    <t>GO:0010075</t>
  </si>
  <si>
    <t>regulation of meristem growth</t>
  </si>
  <si>
    <t>GO:0009620</t>
  </si>
  <si>
    <t>response to fungus</t>
  </si>
  <si>
    <t>GO:0071695</t>
  </si>
  <si>
    <t>anatomical structure maturation</t>
  </si>
  <si>
    <t>GO:1905613</t>
  </si>
  <si>
    <t>regulation of developmental vegetative growth</t>
  </si>
  <si>
    <t>GO:0050832</t>
  </si>
  <si>
    <t>defense response to fungus</t>
  </si>
  <si>
    <t>GO:0052315</t>
  </si>
  <si>
    <t>phytoalexin biosynthetic process</t>
  </si>
  <si>
    <t>GO:0009700</t>
  </si>
  <si>
    <t>indole phytoalexin biosynthetic process</t>
  </si>
  <si>
    <t>GO:0046217</t>
  </si>
  <si>
    <t>indole phytoalexin metabolic process</t>
  </si>
  <si>
    <t>GO:0005997</t>
  </si>
  <si>
    <t>xylulose metabolic process</t>
  </si>
  <si>
    <t>GO:0052314</t>
  </si>
  <si>
    <t>phytoalexin metabolic process</t>
  </si>
  <si>
    <t>GO:0062012</t>
  </si>
  <si>
    <t>regulation of small molecule metabolic process</t>
  </si>
  <si>
    <t>GO:0010016</t>
  </si>
  <si>
    <t>shoot system morphogenesis</t>
  </si>
  <si>
    <t>GO:0042742</t>
  </si>
  <si>
    <t>defense response to bacterium</t>
  </si>
  <si>
    <t>GO:0019323</t>
  </si>
  <si>
    <t>pentose catabolic process</t>
  </si>
  <si>
    <t>GO:0009403</t>
  </si>
  <si>
    <t>toxin biosynthetic process</t>
  </si>
  <si>
    <t>GO:0010540</t>
  </si>
  <si>
    <t>basipetal auxin transport</t>
  </si>
  <si>
    <t>GO:0010015</t>
  </si>
  <si>
    <t>root morphogenesis</t>
  </si>
  <si>
    <t>GO:0021700</t>
  </si>
  <si>
    <t>developmental maturation</t>
  </si>
  <si>
    <t>GO:0098542</t>
  </si>
  <si>
    <t>defense response to other organism</t>
  </si>
  <si>
    <t>GO:0045926</t>
  </si>
  <si>
    <t>negative regulation of growth</t>
  </si>
  <si>
    <t>GO:0010380</t>
  </si>
  <si>
    <t>regulation of chlorophyll biosynthetic process</t>
  </si>
  <si>
    <t>GO:1901463</t>
  </si>
  <si>
    <t>regulation of tetrapyrrole biosynthetic process</t>
  </si>
  <si>
    <t>GO:0090056</t>
  </si>
  <si>
    <t>regulation of chlorophyll metabolic process</t>
  </si>
  <si>
    <t>GO:1901136</t>
  </si>
  <si>
    <t>carbohydrate derivative catabolic process</t>
  </si>
  <si>
    <t>GO:0009690</t>
  </si>
  <si>
    <t>cytokinin metabolic process</t>
  </si>
  <si>
    <t>GO:1901401</t>
  </si>
  <si>
    <t>regulation of tetrapyrrole metabolic process</t>
  </si>
  <si>
    <t>GO:0050896</t>
  </si>
  <si>
    <t>response to stimulus</t>
  </si>
  <si>
    <t>GO:0051707</t>
  </si>
  <si>
    <t>response to other organism</t>
  </si>
  <si>
    <t>GO:0043207</t>
  </si>
  <si>
    <t>response to external biotic stimulus</t>
  </si>
  <si>
    <t>GO:0009411</t>
  </si>
  <si>
    <t>response to UV</t>
  </si>
  <si>
    <t>GO:0044419</t>
  </si>
  <si>
    <t>biological process involved in interspecies interaction between organisms</t>
  </si>
  <si>
    <t>GO:0005615</t>
  </si>
  <si>
    <t>extracellular space</t>
  </si>
  <si>
    <t>GO:0005740</t>
  </si>
  <si>
    <t>mitochondrial envelope</t>
  </si>
  <si>
    <t>GO:0050275</t>
  </si>
  <si>
    <t>scopoletin glucosyltransferase activity</t>
  </si>
  <si>
    <t>GO:0004568</t>
  </si>
  <si>
    <t>chitinase activity</t>
  </si>
  <si>
    <t>GO:0016847</t>
  </si>
  <si>
    <t>1-aminocyclopropane-1-carboxylate synthase activity</t>
  </si>
  <si>
    <t>GO:0008061</t>
  </si>
  <si>
    <t>chitin binding</t>
  </si>
  <si>
    <t>GO:0005516</t>
  </si>
  <si>
    <t>calmodulin binding</t>
  </si>
  <si>
    <t>GO:0035251</t>
  </si>
  <si>
    <t>UDP-glucosyltransferase activity</t>
  </si>
  <si>
    <t>GO:0102721</t>
  </si>
  <si>
    <t>ubiquinol:oxygen oxidoreductase activity</t>
  </si>
  <si>
    <t>GO:0050403</t>
  </si>
  <si>
    <t>trans-zeatin O-beta-D-glucosyltransferase activity</t>
  </si>
  <si>
    <t>GO:0009916</t>
  </si>
  <si>
    <t>alternative oxidase activity</t>
  </si>
  <si>
    <t>GO:0008999</t>
  </si>
  <si>
    <t>peptide-alanine-alpha-N-acetyltransferase activity</t>
  </si>
  <si>
    <t>GO:0046527</t>
  </si>
  <si>
    <t>glucosyltransferase activity</t>
  </si>
  <si>
    <t>GO:0044105</t>
  </si>
  <si>
    <t>L-xylulose reductase (NAD+) activity</t>
  </si>
  <si>
    <t>GO:0050038</t>
  </si>
  <si>
    <t>L-xylulose reductase (NADP+) activity</t>
  </si>
  <si>
    <t>GO:0050404</t>
  </si>
  <si>
    <t>zeatin O-beta-D-xylosyltransferase activity</t>
  </si>
  <si>
    <t>GO:0008194</t>
  </si>
  <si>
    <t>UDP-glycosyltransferase activity</t>
  </si>
  <si>
    <t>GO:0035252</t>
  </si>
  <si>
    <t>UDP-xylosyltransferase activity</t>
  </si>
  <si>
    <t>GO:0016763</t>
  </si>
  <si>
    <t>pentosyltransferase activity</t>
  </si>
  <si>
    <t>GO:0004090</t>
  </si>
  <si>
    <t>carbonyl reductase (NADPH) activity</t>
  </si>
  <si>
    <t>GO:0042285</t>
  </si>
  <si>
    <t>xylosyltransferase activity</t>
  </si>
  <si>
    <t>GO:0042973</t>
  </si>
  <si>
    <t>glucan endo-1,3-beta-D-glucosidase activity</t>
  </si>
  <si>
    <t>GO:0004596</t>
  </si>
  <si>
    <t>peptide alpha-N-acetyltransferase activity</t>
  </si>
  <si>
    <t>GO:0005355</t>
  </si>
  <si>
    <t>glucose transmembrane transporter activity</t>
  </si>
  <si>
    <t>GO:0015149</t>
  </si>
  <si>
    <t>hexose transmembrane transporter activity</t>
  </si>
  <si>
    <t>GO:0005388</t>
  </si>
  <si>
    <t>P-type calcium transporter activity</t>
  </si>
  <si>
    <t>GO:0019842</t>
  </si>
  <si>
    <t>vitamin binding</t>
  </si>
  <si>
    <t>GO:0022821</t>
  </si>
  <si>
    <t>solute:potassium antiporter activity</t>
  </si>
  <si>
    <t>GO:0008843</t>
  </si>
  <si>
    <t>endochitinase activity</t>
  </si>
  <si>
    <t>GO:0035885</t>
  </si>
  <si>
    <t>exochitinase activity</t>
  </si>
  <si>
    <t>GO:0016846</t>
  </si>
  <si>
    <t>carbon-sulfur lyase activity</t>
  </si>
  <si>
    <t>GO:0031418</t>
  </si>
  <si>
    <t>L-ascorbic acid binding</t>
  </si>
  <si>
    <t>GO:0015145</t>
  </si>
  <si>
    <t>monosaccharide transmembrane transporter activity</t>
  </si>
  <si>
    <t>GO:0004364</t>
  </si>
  <si>
    <t>glutathione transferase activity</t>
  </si>
  <si>
    <t>GO:0016758</t>
  </si>
  <si>
    <t>hexosyltransferase activity</t>
  </si>
  <si>
    <t>GO:0008422</t>
  </si>
  <si>
    <t>beta-glucosidase activity</t>
  </si>
  <si>
    <t>GO:0004516</t>
  </si>
  <si>
    <t>nicotinate phosphoribosyltransferase activity</t>
  </si>
  <si>
    <t>GO:0016410</t>
  </si>
  <si>
    <t>N-acyltransferase activity</t>
  </si>
  <si>
    <t>GO:0015291</t>
  </si>
  <si>
    <t>secondary active transmembrane transporter activity</t>
  </si>
  <si>
    <t>GO:0140828</t>
  </si>
  <si>
    <t>metal cation:monoatomic cation antiporter activity</t>
  </si>
  <si>
    <t>GO:0042626</t>
  </si>
  <si>
    <t>ATPase-coupled transmembrane transporter activity</t>
  </si>
  <si>
    <t>GO:0052862</t>
  </si>
  <si>
    <t>glucan endo-1,4-beta-glucanase activity, C-3 substituted reducing group</t>
  </si>
  <si>
    <t>GO:0052861</t>
  </si>
  <si>
    <t>glucan endo-1,3-beta-glucanase activity, C-3 substituted reducing group</t>
  </si>
  <si>
    <t>GO:0004514</t>
  </si>
  <si>
    <t>nicotinate-nucleotide diphosphorylase (carboxylating) activity</t>
  </si>
  <si>
    <t>GO:0050291</t>
  </si>
  <si>
    <t>sphingosine N-acyltransferase activity</t>
  </si>
  <si>
    <t>GO:0048029</t>
  </si>
  <si>
    <t>monosaccharide binding</t>
  </si>
  <si>
    <t>GO:0042802</t>
  </si>
  <si>
    <t>identical protein binding</t>
  </si>
  <si>
    <t>GO:0015662</t>
  </si>
  <si>
    <t>P-type ion transporter activity</t>
  </si>
  <si>
    <t>GO:0140358</t>
  </si>
  <si>
    <t>P-type transmembrane transporter activity</t>
  </si>
  <si>
    <t>GO:0008686</t>
  </si>
  <si>
    <t>3,4-dihydroxy-2-butanone-4-phosphate synthase activity</t>
  </si>
  <si>
    <t>GO:0008977</t>
  </si>
  <si>
    <t>prephenate dehydrogenase (NAD+) activity</t>
  </si>
  <si>
    <t>GO:0030414</t>
  </si>
  <si>
    <t>peptidase inhibitor activity</t>
  </si>
  <si>
    <t>GO:0033731</t>
  </si>
  <si>
    <t>arogenate dehydrogenase [NAD(P)+] activity</t>
  </si>
  <si>
    <t>GO:0033730</t>
  </si>
  <si>
    <t>arogenate dehydrogenase (NADP+) activity</t>
  </si>
  <si>
    <t>GO:0003935</t>
  </si>
  <si>
    <t>GTP cyclohydrolase II activity</t>
  </si>
  <si>
    <t>GO:0004665</t>
  </si>
  <si>
    <t>prephenate dehydrogenase (NADP+) activity</t>
  </si>
  <si>
    <t>GO:0016887</t>
  </si>
  <si>
    <t>ATP hydrolysis activity</t>
  </si>
  <si>
    <t>GO:0003933</t>
  </si>
  <si>
    <t>GTP cyclohydrolase activity</t>
  </si>
  <si>
    <t>GO:0004866</t>
  </si>
  <si>
    <t>endopeptidase inhibitor activity</t>
  </si>
  <si>
    <t>GO:0061135</t>
  </si>
  <si>
    <t>endopeptidase regulator activity</t>
  </si>
  <si>
    <t>GO:0061134</t>
  </si>
  <si>
    <t>peptidase regulator activity</t>
  </si>
  <si>
    <t>GO:0005358</t>
  </si>
  <si>
    <t>high-affinity glucose:proton symporter activity</t>
  </si>
  <si>
    <t>GO:0015591</t>
  </si>
  <si>
    <t>D-ribose transmembrane transporter activity</t>
  </si>
  <si>
    <t>GO:0015576</t>
  </si>
  <si>
    <t>sorbitol transmembrane transporter activity</t>
  </si>
  <si>
    <t>GO:0015575</t>
  </si>
  <si>
    <t>mannitol transmembrane transporter activity</t>
  </si>
  <si>
    <t>GO:0015148</t>
  </si>
  <si>
    <t>D-xylose transmembrane transporter activity</t>
  </si>
  <si>
    <t>GO:0016818</t>
  </si>
  <si>
    <t>hydrolase activity, acting on acid anhydrides, in phosphorus-containing anhydrides</t>
  </si>
  <si>
    <t>GO:0009679</t>
  </si>
  <si>
    <t>hexose:proton symporter activity</t>
  </si>
  <si>
    <t>GO:0031406</t>
  </si>
  <si>
    <t>carboxylic acid binding</t>
  </si>
  <si>
    <t>GO:0034212</t>
  </si>
  <si>
    <t>peptide N-acetyltransferase activity</t>
  </si>
  <si>
    <t>GO:0015146</t>
  </si>
  <si>
    <t>pentose transmembrane transporter activity</t>
  </si>
  <si>
    <t>GO:0047874</t>
  </si>
  <si>
    <t>dolichyldiphosphatase activity</t>
  </si>
  <si>
    <t>GO:0043177</t>
  </si>
  <si>
    <t>organic acid binding</t>
  </si>
  <si>
    <t>GO:0005351</t>
  </si>
  <si>
    <t>carbohydrate:proton symporter activity</t>
  </si>
  <si>
    <t>GO:0005354</t>
  </si>
  <si>
    <t>galactose transmembrane transporter activity</t>
  </si>
  <si>
    <t>GO:0080030</t>
  </si>
  <si>
    <t>methyl indole-3-acetate esterase activity</t>
  </si>
  <si>
    <t>GO:0005402</t>
  </si>
  <si>
    <t>carbohydrate:cation symporter activity</t>
  </si>
  <si>
    <t>GO:0016462</t>
  </si>
  <si>
    <t>pyrophosphatase activity</t>
  </si>
  <si>
    <t>GO:0015168</t>
  </si>
  <si>
    <t>glycerol transmembrane transporter activity</t>
  </si>
  <si>
    <t>GO:0005356</t>
  </si>
  <si>
    <t>glucose:proton symporter activity</t>
  </si>
  <si>
    <t>GO:0015399</t>
  </si>
  <si>
    <t>primary active transmembrane transporter activity</t>
  </si>
  <si>
    <t>GO:0016817</t>
  </si>
  <si>
    <t>hydrolase activity, acting on acid anhydrides</t>
  </si>
  <si>
    <t>GO:0051119</t>
  </si>
  <si>
    <t>sugar transmembrane transporter activity</t>
  </si>
  <si>
    <t>GO:0010328</t>
  </si>
  <si>
    <t>auxin influx transmembrane transporter activity</t>
  </si>
  <si>
    <t>GO:0017111</t>
  </si>
  <si>
    <t>ribonucleoside triphosphate phosphatase activity</t>
  </si>
  <si>
    <t>GO:0016715</t>
  </si>
  <si>
    <t>oxidoreductase activity, acting on paired donors, with incorporation or reduction of molecular oxygen, reduced ascorbate as one donor, and incorporation of one atom of oxygen</t>
  </si>
  <si>
    <t>GO:0009815</t>
  </si>
  <si>
    <t>1-aminocyclopropane-1-carboxylate oxidase activity</t>
  </si>
  <si>
    <t>GO:0052736</t>
  </si>
  <si>
    <t>beta-glucanase activity</t>
  </si>
  <si>
    <t>GO:0043436</t>
  </si>
  <si>
    <t>oxoacid metabolic process</t>
  </si>
  <si>
    <t>GO:0019752</t>
  </si>
  <si>
    <t>carboxylic acid metabolic process</t>
  </si>
  <si>
    <t>GO:0044281</t>
  </si>
  <si>
    <t>small molecule metabolic process</t>
  </si>
  <si>
    <t>GO:0006082</t>
  </si>
  <si>
    <t>organic acid metabolic process</t>
  </si>
  <si>
    <t>GO:1901605</t>
  </si>
  <si>
    <t>alpha-amino acid metabolic process</t>
  </si>
  <si>
    <t>GO:0006753</t>
  </si>
  <si>
    <t>nucleoside phosphate metabolic process</t>
  </si>
  <si>
    <t>GO:0009117</t>
  </si>
  <si>
    <t>nucleotide metabolic process</t>
  </si>
  <si>
    <t>GO:0006520</t>
  </si>
  <si>
    <t>amino acid metabolic process</t>
  </si>
  <si>
    <t>GO:1901607</t>
  </si>
  <si>
    <t>alpha-amino acid biosynthetic process</t>
  </si>
  <si>
    <t>GO:0055086</t>
  </si>
  <si>
    <t>nucleobase-containing small molecule metabolic process</t>
  </si>
  <si>
    <t>GO:0008652</t>
  </si>
  <si>
    <t>amino acid biosynthetic process</t>
  </si>
  <si>
    <t>GO:0009084</t>
  </si>
  <si>
    <t>glutamine family amino acid biosynthetic process</t>
  </si>
  <si>
    <t>GO:0019637</t>
  </si>
  <si>
    <t>organophosphate metabolic process</t>
  </si>
  <si>
    <t>GO:0044283</t>
  </si>
  <si>
    <t>small molecule biosynthetic process</t>
  </si>
  <si>
    <t>GO:0009064</t>
  </si>
  <si>
    <t>glutamine family amino acid metabolic process</t>
  </si>
  <si>
    <t>GO:0046394</t>
  </si>
  <si>
    <t>carboxylic acid biosynthetic process</t>
  </si>
  <si>
    <t>GO:0016053</t>
  </si>
  <si>
    <t>organic acid biosynthetic process</t>
  </si>
  <si>
    <t>GO:0006163</t>
  </si>
  <si>
    <t>purine nucleotide metabolic process</t>
  </si>
  <si>
    <t>GO:0072521</t>
  </si>
  <si>
    <t>purine-containing compound metabolic process</t>
  </si>
  <si>
    <t>GO:0006526</t>
  </si>
  <si>
    <t>arginine biosynthetic process</t>
  </si>
  <si>
    <t>GO:1901564</t>
  </si>
  <si>
    <t>organonitrogen compound metabolic process</t>
  </si>
  <si>
    <t>GO:1901135</t>
  </si>
  <si>
    <t>carbohydrate derivative metabolic process</t>
  </si>
  <si>
    <t>GO:0009259</t>
  </si>
  <si>
    <t>ribonucleotide metabolic process</t>
  </si>
  <si>
    <t>GO:0019693</t>
  </si>
  <si>
    <t>ribose phosphate metabolic process</t>
  </si>
  <si>
    <t>GO:0006525</t>
  </si>
  <si>
    <t>arginine metabolic process</t>
  </si>
  <si>
    <t>GO:0009058</t>
  </si>
  <si>
    <t>biosynthetic process</t>
  </si>
  <si>
    <t>GO:0009130</t>
  </si>
  <si>
    <t>pyrimidine nucleoside monophosphate biosynthetic process</t>
  </si>
  <si>
    <t>GO:1901576</t>
  </si>
  <si>
    <t>organic substance biosynthetic process</t>
  </si>
  <si>
    <t>GO:0009129</t>
  </si>
  <si>
    <t>pyrimidine nucleoside monophosphate metabolic process</t>
  </si>
  <si>
    <t>GO:0009066</t>
  </si>
  <si>
    <t>aspartate family amino acid metabolic process</t>
  </si>
  <si>
    <t>GO:0006790</t>
  </si>
  <si>
    <t>sulfur compound metabolic process</t>
  </si>
  <si>
    <t>GO:0055129</t>
  </si>
  <si>
    <t>L-proline biosynthetic process</t>
  </si>
  <si>
    <t>GO:1901615</t>
  </si>
  <si>
    <t>organic hydroxy compound metabolic process</t>
  </si>
  <si>
    <t>GO:0006090</t>
  </si>
  <si>
    <t>pyruvate metabolic process</t>
  </si>
  <si>
    <t>GO:0044205</t>
  </si>
  <si>
    <t>'de novo' UMP biosynthetic process</t>
  </si>
  <si>
    <t>GO:0006796</t>
  </si>
  <si>
    <t>phosphate-containing compound metabolic process</t>
  </si>
  <si>
    <t>GO:0046496</t>
  </si>
  <si>
    <t>nicotinamide nucleotide metabolic process</t>
  </si>
  <si>
    <t>GO:0090407</t>
  </si>
  <si>
    <t>organophosphate biosynthetic process</t>
  </si>
  <si>
    <t>GO:1901566</t>
  </si>
  <si>
    <t>organonitrogen compound biosynthetic process</t>
  </si>
  <si>
    <t>GO:0019362</t>
  </si>
  <si>
    <t>pyridine nucleotide metabolic process</t>
  </si>
  <si>
    <t>GO:1901362</t>
  </si>
  <si>
    <t>organic cyclic compound biosynthetic process</t>
  </si>
  <si>
    <t>GO:0006221</t>
  </si>
  <si>
    <t>pyrimidine nucleotide biosynthetic process</t>
  </si>
  <si>
    <t>GO:0006793</t>
  </si>
  <si>
    <t>phosphorus metabolic process</t>
  </si>
  <si>
    <t>GO:0043648</t>
  </si>
  <si>
    <t>dicarboxylic acid metabolic process</t>
  </si>
  <si>
    <t>GO:0072524</t>
  </si>
  <si>
    <t>pyridine-containing compound metabolic process</t>
  </si>
  <si>
    <t>GO:0019682</t>
  </si>
  <si>
    <t>glyceraldehyde-3-phosphate metabolic process</t>
  </si>
  <si>
    <t>GO:0006561</t>
  </si>
  <si>
    <t>proline biosynthetic process</t>
  </si>
  <si>
    <t>GO:0044249</t>
  </si>
  <si>
    <t>cellular biosynthetic process</t>
  </si>
  <si>
    <t>GO:0006220</t>
  </si>
  <si>
    <t>pyrimidine nucleotide metabolic process</t>
  </si>
  <si>
    <t>GO:0006541</t>
  </si>
  <si>
    <t>glutamine metabolic process</t>
  </si>
  <si>
    <t>GO:0071704</t>
  </si>
  <si>
    <t>organic substance metabolic process</t>
  </si>
  <si>
    <t>GO:0006091</t>
  </si>
  <si>
    <t>generation of precursor metabolites and energy</t>
  </si>
  <si>
    <t>GO:0009150</t>
  </si>
  <si>
    <t>purine ribonucleotide metabolic process</t>
  </si>
  <si>
    <t>GO:0006560</t>
  </si>
  <si>
    <t>proline metabolic process</t>
  </si>
  <si>
    <t>GO:0044238</t>
  </si>
  <si>
    <t>primary metabolic process</t>
  </si>
  <si>
    <t>GO:0072528</t>
  </si>
  <si>
    <t>pyrimidine-containing compound biosynthetic process</t>
  </si>
  <si>
    <t>GO:0046451</t>
  </si>
  <si>
    <t>diaminopimelate metabolic process</t>
  </si>
  <si>
    <t>GO:0009089</t>
  </si>
  <si>
    <t>lysine biosynthetic process via diaminopimelate</t>
  </si>
  <si>
    <t>GO:0009124</t>
  </si>
  <si>
    <t>nucleoside monophosphate biosynthetic process</t>
  </si>
  <si>
    <t>GO:0032787</t>
  </si>
  <si>
    <t>monocarboxylic acid metabolic process</t>
  </si>
  <si>
    <t>GO:0006222</t>
  </si>
  <si>
    <t>UMP biosynthetic process</t>
  </si>
  <si>
    <t>GO:0008202</t>
  </si>
  <si>
    <t>steroid metabolic process</t>
  </si>
  <si>
    <t>GO:0009174</t>
  </si>
  <si>
    <t>pyrimidine ribonucleoside monophosphate biosynthetic process</t>
  </si>
  <si>
    <t>GO:0045037</t>
  </si>
  <si>
    <t>protein import into chloroplast stroma</t>
  </si>
  <si>
    <t>GO:0046049</t>
  </si>
  <si>
    <t>UMP metabolic process</t>
  </si>
  <si>
    <t>GO:0046031</t>
  </si>
  <si>
    <t>ADP metabolic process</t>
  </si>
  <si>
    <t>GO:0009179</t>
  </si>
  <si>
    <t>purine ribonucleoside diphosphate metabolic process</t>
  </si>
  <si>
    <t>GO:0009185</t>
  </si>
  <si>
    <t>ribonucleoside diphosphate metabolic process</t>
  </si>
  <si>
    <t>GO:0006096</t>
  </si>
  <si>
    <t>glycolytic process</t>
  </si>
  <si>
    <t>GO:0009135</t>
  </si>
  <si>
    <t>purine nucleoside diphosphate metabolic process</t>
  </si>
  <si>
    <t>GO:0006757</t>
  </si>
  <si>
    <t>ATP generation from ADP</t>
  </si>
  <si>
    <t>GO:1901360</t>
  </si>
  <si>
    <t>organic cyclic compound metabolic process</t>
  </si>
  <si>
    <t>GO:0006165</t>
  </si>
  <si>
    <t>nucleoside diphosphate phosphorylation</t>
  </si>
  <si>
    <t>GO:0009123</t>
  </si>
  <si>
    <t>nucleoside monophosphate metabolic process</t>
  </si>
  <si>
    <t>GO:0009132</t>
  </si>
  <si>
    <t>nucleoside diphosphate metabolic process</t>
  </si>
  <si>
    <t>GO:0009085</t>
  </si>
  <si>
    <t>lysine biosynthetic process</t>
  </si>
  <si>
    <t>GO:0009173</t>
  </si>
  <si>
    <t>pyrimidine ribonucleoside monophosphate metabolic process</t>
  </si>
  <si>
    <t>GO:0046939</t>
  </si>
  <si>
    <t>nucleotide phosphorylation</t>
  </si>
  <si>
    <t>GO:0006553</t>
  </si>
  <si>
    <t>lysine metabolic process</t>
  </si>
  <si>
    <t>GO:0044272</t>
  </si>
  <si>
    <t>sulfur compound biosynthetic process</t>
  </si>
  <si>
    <t>GO:0009165</t>
  </si>
  <si>
    <t>nucleotide biosynthetic process</t>
  </si>
  <si>
    <t>GO:0006739</t>
  </si>
  <si>
    <t>NADP metabolic process</t>
  </si>
  <si>
    <t>GO:0018130</t>
  </si>
  <si>
    <t>heterocycle biosynthetic process</t>
  </si>
  <si>
    <t>GO:1901293</t>
  </si>
  <si>
    <t>nucleoside phosphate biosynthetic process</t>
  </si>
  <si>
    <t>GO:0008152</t>
  </si>
  <si>
    <t>metabolic process</t>
  </si>
  <si>
    <t>GO:0046483</t>
  </si>
  <si>
    <t>heterocycle metabolic process</t>
  </si>
  <si>
    <t>GO:0072527</t>
  </si>
  <si>
    <t>pyrimidine-containing compound metabolic process</t>
  </si>
  <si>
    <t>GO:0035383</t>
  </si>
  <si>
    <t>thioester metabolic process</t>
  </si>
  <si>
    <t>GO:0006637</t>
  </si>
  <si>
    <t>acyl-CoA metabolic process</t>
  </si>
  <si>
    <t>GO:0009218</t>
  </si>
  <si>
    <t>pyrimidine ribonucleotide metabolic process</t>
  </si>
  <si>
    <t>GO:0009220</t>
  </si>
  <si>
    <t>pyrimidine ribonucleotide biosynthetic process</t>
  </si>
  <si>
    <t>GO:0046166</t>
  </si>
  <si>
    <t>glyceraldehyde-3-phosphate biosynthetic process</t>
  </si>
  <si>
    <t>GO:0033539</t>
  </si>
  <si>
    <t>fatty acid beta-oxidation using acyl-CoA dehydrogenase</t>
  </si>
  <si>
    <t>GO:0046073</t>
  </si>
  <si>
    <t>dTMP metabolic process</t>
  </si>
  <si>
    <t>GO:0010157</t>
  </si>
  <si>
    <t>response to chlorate</t>
  </si>
  <si>
    <t>GO:0042040</t>
  </si>
  <si>
    <t>metal incorporation into metallo-molybdopterin complex</t>
  </si>
  <si>
    <t>GO:0018315</t>
  </si>
  <si>
    <t>molybdenum incorporation into molybdenum-molybdopterin complex</t>
  </si>
  <si>
    <t>GO:0006231</t>
  </si>
  <si>
    <t>dTMP biosynthetic process</t>
  </si>
  <si>
    <t>GO:0006592</t>
  </si>
  <si>
    <t>ornithine biosynthetic process</t>
  </si>
  <si>
    <t>GO:0045036</t>
  </si>
  <si>
    <t>protein targeting to chloroplast</t>
  </si>
  <si>
    <t>GO:0072596</t>
  </si>
  <si>
    <t>establishment of protein localization to chloroplast</t>
  </si>
  <si>
    <t>GO:0006807</t>
  </si>
  <si>
    <t>nitrogen compound metabolic process</t>
  </si>
  <si>
    <t>GO:0008610</t>
  </si>
  <si>
    <t>lipid biosynthetic process</t>
  </si>
  <si>
    <t>GO:0072598</t>
  </si>
  <si>
    <t>protein localization to chloroplast</t>
  </si>
  <si>
    <t>GO:0033875</t>
  </si>
  <si>
    <t>ribonucleoside bisphosphate metabolic process</t>
  </si>
  <si>
    <t>GO:0033865</t>
  </si>
  <si>
    <t>nucleoside bisphosphate metabolic process</t>
  </si>
  <si>
    <t>GO:0034032</t>
  </si>
  <si>
    <t>purine nucleoside bisphosphate metabolic process</t>
  </si>
  <si>
    <t>GO:0009570</t>
  </si>
  <si>
    <t>chloroplast stroma</t>
  </si>
  <si>
    <t>GO:0009532</t>
  </si>
  <si>
    <t>plastid stroma</t>
  </si>
  <si>
    <t>GO:0005951</t>
  </si>
  <si>
    <t>carbamoyl-phosphate synthase complex</t>
  </si>
  <si>
    <t>GO:0009526</t>
  </si>
  <si>
    <t>plastid envelope</t>
  </si>
  <si>
    <t>GO:0009941</t>
  </si>
  <si>
    <t>chloroplast envelope</t>
  </si>
  <si>
    <t>GO:0009507</t>
  </si>
  <si>
    <t>chloroplast</t>
  </si>
  <si>
    <t>GO:0009536</t>
  </si>
  <si>
    <t>plastid</t>
  </si>
  <si>
    <t>GO:0031967</t>
  </si>
  <si>
    <t>organelle envelope</t>
  </si>
  <si>
    <t>GO:0031975</t>
  </si>
  <si>
    <t>envelope</t>
  </si>
  <si>
    <t>GO:0005739</t>
  </si>
  <si>
    <t>mitochondrion</t>
  </si>
  <si>
    <t>GO:0010006</t>
  </si>
  <si>
    <t>Toc complex</t>
  </si>
  <si>
    <t>GO:0009706</t>
  </si>
  <si>
    <t>chloroplast inner membrane</t>
  </si>
  <si>
    <t>GO:0009528</t>
  </si>
  <si>
    <t>plastid inner membrane</t>
  </si>
  <si>
    <t>GO:0034451</t>
  </si>
  <si>
    <t>centriolar satellite</t>
  </si>
  <si>
    <t>GO:0004088</t>
  </si>
  <si>
    <t>carbamoyl-phosphate synthase (glutamine-hydrolyzing) activity</t>
  </si>
  <si>
    <t>GO:0019202</t>
  </si>
  <si>
    <t>amino acid kinase activity</t>
  </si>
  <si>
    <t>GO:0016774</t>
  </si>
  <si>
    <t>phosphotransferase activity, carboxyl group as acceptor</t>
  </si>
  <si>
    <t>GO:0016646</t>
  </si>
  <si>
    <t>oxidoreductase activity, acting on the CH-NH group of donors, NAD or NADP as acceptor</t>
  </si>
  <si>
    <t>GO:0052629</t>
  </si>
  <si>
    <t>phosphatidylinositol-3,5-bisphosphate 3-phosphatase activity</t>
  </si>
  <si>
    <t>GO:0016229</t>
  </si>
  <si>
    <t>steroid dehydrogenase activity</t>
  </si>
  <si>
    <t>GO:0004358</t>
  </si>
  <si>
    <t>glutamate N-acetyltransferase activity</t>
  </si>
  <si>
    <t>GO:0061598</t>
  </si>
  <si>
    <t>molybdopterin adenylyltransferase activity</t>
  </si>
  <si>
    <t>GO:0061599</t>
  </si>
  <si>
    <t>molybdopterin molybdotransferase activity</t>
  </si>
  <si>
    <t>GO:0008987</t>
  </si>
  <si>
    <t>quinolinate synthetase A activity</t>
  </si>
  <si>
    <t>GO:0004799</t>
  </si>
  <si>
    <t>thymidylate synthase activity</t>
  </si>
  <si>
    <t>GO:0047641</t>
  </si>
  <si>
    <t>aldose-6-phosphate reductase (NADPH) activity</t>
  </si>
  <si>
    <t>GO:0042803</t>
  </si>
  <si>
    <t>protein homodimerization activity</t>
  </si>
  <si>
    <t>GO:0106099</t>
  </si>
  <si>
    <t>2-keto-3-deoxy-L-rhamnonate aldolase activity</t>
  </si>
  <si>
    <t>GO:0016884</t>
  </si>
  <si>
    <t>carbon-nitrogen ligase activity, with glutamine as amido-N-donor</t>
  </si>
  <si>
    <t>GO:0042083</t>
  </si>
  <si>
    <t>5,10-methylenetetrahydrofolate-dependent methyltransferase activity</t>
  </si>
  <si>
    <t>GO:0004438</t>
  </si>
  <si>
    <t>phosphatidylinositol-3-phosphate phosphatase activity</t>
  </si>
  <si>
    <t>Table S4. KEGG pathways of four target modules.</t>
  </si>
  <si>
    <t>Pathway-id</t>
  </si>
  <si>
    <t>KEGG pathway</t>
  </si>
  <si>
    <t>Cluster gene number</t>
  </si>
  <si>
    <t>P-value</t>
  </si>
  <si>
    <t>Q-value</t>
  </si>
  <si>
    <t>steelblue</t>
  </si>
  <si>
    <t>Phenylalanine metabolism</t>
  </si>
  <si>
    <t>map00360</t>
  </si>
  <si>
    <t>Glycine, serine and threonine metabolism</t>
  </si>
  <si>
    <t>map00260</t>
  </si>
  <si>
    <t>Isoquinoline alkaloid biosynthesis</t>
  </si>
  <si>
    <t>map00950</t>
  </si>
  <si>
    <t>Tyrosine metabolism</t>
  </si>
  <si>
    <t>map00350</t>
  </si>
  <si>
    <t>Tropane, piperidine and pyridine alkaloid biosynthesis</t>
  </si>
  <si>
    <t>map00960</t>
  </si>
  <si>
    <t>Amino sugar and nucleotide sugar metabolism</t>
  </si>
  <si>
    <t>map00520</t>
  </si>
  <si>
    <t>Biosynthesis of nucleotide sugars</t>
  </si>
  <si>
    <t>map01250</t>
  </si>
  <si>
    <t>Glycosphingolipid biosynthesis - globo and isoglobo series</t>
  </si>
  <si>
    <t>map00603</t>
  </si>
  <si>
    <t>Thiamine metabolism</t>
  </si>
  <si>
    <t>map00730</t>
  </si>
  <si>
    <t>Citrate cycle (TCA cycle)</t>
  </si>
  <si>
    <t>map00020</t>
  </si>
  <si>
    <t>Tryptophan metabolism</t>
  </si>
  <si>
    <t>map00380</t>
  </si>
  <si>
    <t>Starch and sucrose metabolism</t>
  </si>
  <si>
    <t>map00500</t>
  </si>
  <si>
    <t>beta-Alanine metabolism</t>
  </si>
  <si>
    <t>map00410</t>
  </si>
  <si>
    <t>2-Oxocarboxylic acid metabolism</t>
  </si>
  <si>
    <t>map01210</t>
  </si>
  <si>
    <t>Galactose metabolism</t>
  </si>
  <si>
    <t>map00052</t>
  </si>
  <si>
    <t>Arginine and proline metabolism</t>
  </si>
  <si>
    <t>map00330</t>
  </si>
  <si>
    <t>Biosynthesis of cofactors</t>
  </si>
  <si>
    <t>map01240</t>
  </si>
  <si>
    <t>Glycerolipid metabolism</t>
  </si>
  <si>
    <t>map00561</t>
  </si>
  <si>
    <t>Phagosome</t>
  </si>
  <si>
    <t>map04145</t>
  </si>
  <si>
    <t>Pyruvate metabolism</t>
  </si>
  <si>
    <t>map00620</t>
  </si>
  <si>
    <t>Ascorbate and aldarate metabolism</t>
  </si>
  <si>
    <t>map00053</t>
  </si>
  <si>
    <t>Fatty acid elongation</t>
  </si>
  <si>
    <t>map00062</t>
  </si>
  <si>
    <t>Plant-pathogen interaction</t>
  </si>
  <si>
    <t>map04626</t>
  </si>
  <si>
    <t>Folate biosynthesis</t>
  </si>
  <si>
    <t>map00790</t>
  </si>
  <si>
    <t>Aflatoxin biosynthesis</t>
  </si>
  <si>
    <t>map00254</t>
  </si>
  <si>
    <t>Other glycan degradation</t>
  </si>
  <si>
    <t>map00511</t>
  </si>
  <si>
    <t>Plant hormone signal transduction</t>
  </si>
  <si>
    <t>map04075</t>
  </si>
  <si>
    <t>Glycerophospholipid metabolism</t>
  </si>
  <si>
    <t>map00564</t>
  </si>
  <si>
    <t>Name</t>
  </si>
  <si>
    <t>Map</t>
  </si>
  <si>
    <t>Up_Count</t>
  </si>
  <si>
    <t>p</t>
  </si>
  <si>
    <t>MAPK signaling pathway - plant</t>
  </si>
  <si>
    <t>map04016</t>
  </si>
  <si>
    <t>Zeatin biosynthesis</t>
  </si>
  <si>
    <t>map00908</t>
  </si>
  <si>
    <t>Cysteine and methionine metabolism</t>
  </si>
  <si>
    <t>map00270</t>
  </si>
  <si>
    <t>Glutathione metabolism</t>
  </si>
  <si>
    <t>map00480</t>
  </si>
  <si>
    <t>Biosynthesis of amino acids</t>
  </si>
  <si>
    <t>map01230</t>
  </si>
  <si>
    <t>Carbon metabolism</t>
  </si>
  <si>
    <t>map01200</t>
  </si>
  <si>
    <t>Alanine, aspartate and glutamate metabolism</t>
  </si>
  <si>
    <t>map00250</t>
  </si>
  <si>
    <t>Pyrimidine metabolism</t>
  </si>
  <si>
    <t>map00240</t>
  </si>
  <si>
    <t>Steroid biosynthesis</t>
  </si>
  <si>
    <t>map00100</t>
  </si>
  <si>
    <t>Glycolysis / Gluconeogenesis</t>
  </si>
  <si>
    <t>map00010</t>
  </si>
  <si>
    <t>Nicotinate and nicotinamide metabolism</t>
  </si>
  <si>
    <t>map00760</t>
  </si>
  <si>
    <t>Exopolysaccharide biosynthesis</t>
  </si>
  <si>
    <t>map00543</t>
  </si>
  <si>
    <t>Anthocyanin biosynthesis</t>
  </si>
  <si>
    <t>map00942</t>
  </si>
  <si>
    <t>Cutin, suberine and wax biosynthesis</t>
  </si>
  <si>
    <t>map00073</t>
  </si>
  <si>
    <t>Table S5. Cytoscape Input values of four target modules.</t>
  </si>
  <si>
    <t>fromNode</t>
  </si>
  <si>
    <t>toNode</t>
  </si>
  <si>
    <t>weight</t>
  </si>
  <si>
    <t>RHC03H1G2260.2</t>
  </si>
  <si>
    <t>RHC09H1G0493.2</t>
  </si>
  <si>
    <t>RHC05H1G2236.2</t>
  </si>
  <si>
    <t>RHC01H1G3442.2</t>
  </si>
  <si>
    <t>RHC05H1G0312.2</t>
  </si>
  <si>
    <t>RHC06H1G1155.2</t>
  </si>
  <si>
    <t>RHC07H1G2330.2</t>
  </si>
  <si>
    <t>RHC02H1G2814.2</t>
  </si>
  <si>
    <t>RHC08H1G0200.2</t>
  </si>
  <si>
    <t>RHC06H1G0596.2</t>
  </si>
  <si>
    <t>RHC02H1G1257.2</t>
  </si>
  <si>
    <t>RHC04H1G2709.2</t>
  </si>
  <si>
    <t>RHC09H1G3019.2</t>
  </si>
  <si>
    <t>RHC01H1G4047.2</t>
  </si>
  <si>
    <t>RHC07H1G1622.2</t>
  </si>
  <si>
    <t>RHC06H1G0419.2</t>
  </si>
  <si>
    <t>RHC05H1G0998.2</t>
  </si>
  <si>
    <t>RHC02H1G2149.2</t>
  </si>
  <si>
    <t>RHC03H1G1383.2</t>
  </si>
  <si>
    <t>RHC04H1G1954.2</t>
  </si>
  <si>
    <t>RHC10H1G0446.2</t>
  </si>
  <si>
    <t>RHC02H1G2782.2</t>
  </si>
  <si>
    <t>RHC12H1G1861.2</t>
  </si>
  <si>
    <t>RHC01H1G4671.2</t>
  </si>
  <si>
    <t>RHC01H1G0338.2</t>
  </si>
  <si>
    <t>RHC02H1G0843.2</t>
  </si>
  <si>
    <t>RHC11H1G0851.2</t>
  </si>
  <si>
    <t>RHC01H1G2742.2</t>
  </si>
  <si>
    <t>RHC01H1G3644.2</t>
  </si>
  <si>
    <t>RHC07H1G1542.2</t>
  </si>
  <si>
    <t>RHC09H1G0239.2</t>
  </si>
  <si>
    <t>RHC08H1G1966.2</t>
  </si>
  <si>
    <t>RHC08H1G1438.2</t>
  </si>
  <si>
    <t>RHC01H1G3551.2</t>
  </si>
  <si>
    <t>RHC01H1G4550.2</t>
  </si>
  <si>
    <t>RHC11H1G1742.2</t>
  </si>
  <si>
    <t>RHC04H1G3095.2</t>
  </si>
  <si>
    <t>RHC10H1G1718.2</t>
  </si>
  <si>
    <t>RHC06H1G2995.2</t>
  </si>
  <si>
    <t>RHC01H1G4656.2</t>
  </si>
  <si>
    <t>RHC01H1G2714.2</t>
  </si>
  <si>
    <t>RHC02H1G0842.2</t>
  </si>
  <si>
    <t>RHC09H1G0128.2</t>
  </si>
  <si>
    <t>RHC07H1G1776.2</t>
  </si>
  <si>
    <t>RHC08H1G2459.2</t>
  </si>
  <si>
    <t>RHC06H1G0139.2</t>
  </si>
  <si>
    <t>RHC01H1G4494.2</t>
  </si>
  <si>
    <t>RHC11H1G2012.2</t>
  </si>
  <si>
    <t>RHC01H1G0326.2</t>
  </si>
  <si>
    <t>RHC04H1G1038.2</t>
  </si>
  <si>
    <t>RHC09H1G1249.2</t>
  </si>
  <si>
    <t>RHC02H1G0876.2</t>
  </si>
  <si>
    <t>RHC08H1G0479.2</t>
  </si>
  <si>
    <t>RHC02H1G2728.2</t>
  </si>
  <si>
    <t>RHC08H1G0523.2</t>
  </si>
  <si>
    <t>RHC01H1G4035.2</t>
  </si>
  <si>
    <t>RHC06H1G0593.2</t>
  </si>
  <si>
    <t>RHC04H1G0560.2</t>
  </si>
  <si>
    <t>RHC06H1G2812.2</t>
  </si>
  <si>
    <t>RHC10H1G1848.2</t>
  </si>
  <si>
    <t>RHC12H1G2066.2</t>
  </si>
  <si>
    <t>RHC05H1G0919.2</t>
  </si>
  <si>
    <t>RHC12H1G2533.2</t>
  </si>
  <si>
    <t>RHC10H1G2093.2</t>
  </si>
  <si>
    <t>RHC11H1G0319.2</t>
  </si>
  <si>
    <t>RHC07H1G2461.2</t>
  </si>
  <si>
    <t>RHC02H1G2858.2</t>
  </si>
  <si>
    <t>RHC01H1G3794.2</t>
  </si>
  <si>
    <t>RHC02H1G3007.2</t>
  </si>
  <si>
    <t>RHC09H1G2778.2</t>
  </si>
  <si>
    <t>RHC02H1G2682.2</t>
  </si>
  <si>
    <t>RHC04H1G1426.2</t>
  </si>
  <si>
    <t>RHC05H1G1124.2</t>
  </si>
  <si>
    <t>RHC10H1G0200.2</t>
  </si>
  <si>
    <t>RHC07H1G0743.2</t>
  </si>
  <si>
    <t>RHC02H1G1421.2</t>
  </si>
  <si>
    <t>RHC04H1G2340.2</t>
  </si>
  <si>
    <t>RHC06H1G1436.2</t>
  </si>
  <si>
    <t>RHC11H1G1504.2</t>
  </si>
  <si>
    <t>RHC03H1G1659.2</t>
  </si>
  <si>
    <t>RHC12H1G1927.2</t>
  </si>
  <si>
    <t>RHC02H1G2657.2</t>
  </si>
  <si>
    <t>RHC07H1G1217.2</t>
  </si>
  <si>
    <t>RHC01H1G3946.2</t>
  </si>
  <si>
    <t>RHC01H1G4519.2</t>
  </si>
  <si>
    <t>RHC12H1G0677.2</t>
  </si>
  <si>
    <t>RHC12H1G2248.2</t>
  </si>
  <si>
    <t>RHC04H1G0353.2</t>
  </si>
  <si>
    <t>RHC12H1G2579.2</t>
  </si>
  <si>
    <t>RHC10H1G2629.2</t>
  </si>
  <si>
    <t>RHC09H1G0276.2</t>
  </si>
  <si>
    <t>RHC09H1G0733.2</t>
  </si>
  <si>
    <t>RHC02H1G1283.2</t>
  </si>
  <si>
    <t>RHC07H1G1191.2</t>
  </si>
  <si>
    <t>RHC01H1G1743.2</t>
  </si>
  <si>
    <t>RHC01H1G2667.2</t>
  </si>
  <si>
    <t>RHC12H1G0579.2</t>
  </si>
  <si>
    <t>RHC06H1G2510.2</t>
  </si>
  <si>
    <t>RHC12H1G0460.2</t>
  </si>
  <si>
    <t>RHC08H1G0995.2</t>
  </si>
  <si>
    <t>RHC01H1G3446.2</t>
  </si>
  <si>
    <t>RHC10H1G2205.2</t>
  </si>
  <si>
    <t>RHC02H1G2027.2</t>
  </si>
  <si>
    <t>RHC08H1G1140.2</t>
  </si>
  <si>
    <t>RHC06H1G2146.2</t>
  </si>
  <si>
    <t>RHC06H1G2627.2</t>
  </si>
  <si>
    <t>RHC11H1G0140.2</t>
  </si>
  <si>
    <t>RHC10H1G1170.2</t>
  </si>
  <si>
    <t>RHC09H1G2296.2</t>
  </si>
  <si>
    <t>RHC10H1G2198.2</t>
  </si>
  <si>
    <t>RHC09H1G2049.2</t>
  </si>
  <si>
    <t>RHC11H1G2154.2</t>
  </si>
  <si>
    <t>RHC01H1G0382.2</t>
  </si>
  <si>
    <t>RHC08H1G1487.2</t>
  </si>
  <si>
    <t>RHC01H1G3275.2</t>
  </si>
  <si>
    <t>RHC01H1G3125.2</t>
  </si>
  <si>
    <t>RHC08H1G1618.2</t>
  </si>
  <si>
    <t>RHC09H1G0637.2</t>
  </si>
  <si>
    <t>RHC12H1G2645.2</t>
  </si>
  <si>
    <t>RHC04H1G0582.2</t>
  </si>
  <si>
    <t>RHC08H1G1788.2</t>
  </si>
  <si>
    <t>RHC11H1G0180.2</t>
  </si>
  <si>
    <t>RHC06H1G0507.2</t>
  </si>
  <si>
    <t>RHC12H1G2699.2</t>
  </si>
  <si>
    <t>RHC12H1G0417.2</t>
  </si>
  <si>
    <t>RHC09H1G2258.2</t>
  </si>
  <si>
    <t>RHC06H1G2898.2</t>
  </si>
  <si>
    <t>RHC12H1G0688.2</t>
  </si>
  <si>
    <t>RHC06H1G1494.2</t>
  </si>
  <si>
    <t>RHC01H1G4302.2</t>
  </si>
  <si>
    <t>RHC04H1G1705.2</t>
  </si>
  <si>
    <t>RHC04H1G2982.2</t>
  </si>
  <si>
    <t>RHC08H1G0334.2</t>
  </si>
  <si>
    <t>RHC10H1G2200.2</t>
  </si>
  <si>
    <t>RHC04H1G0442.2</t>
  </si>
  <si>
    <t>RHC02H1G1213.2</t>
  </si>
  <si>
    <t>RHC02H1G2323.2</t>
  </si>
  <si>
    <t>RHC07H1G2042.2</t>
  </si>
  <si>
    <t>RHC08H1G1180.2</t>
  </si>
  <si>
    <t>RHC08H1G1497.2</t>
  </si>
  <si>
    <t>RHC02H1G2882.2</t>
  </si>
  <si>
    <t>RHC12H1G1986.2</t>
  </si>
  <si>
    <t>RHC04H1G2214.2</t>
  </si>
  <si>
    <t>RHC11H1G2409.2</t>
  </si>
  <si>
    <t>RHC04H1G2194.2</t>
  </si>
  <si>
    <t>RHC11H1G2211.2</t>
  </si>
  <si>
    <t>RHC12H1G0478.2</t>
  </si>
  <si>
    <t>RHC09H1G2442.2</t>
  </si>
  <si>
    <t>RHC03H1G1232.2</t>
  </si>
  <si>
    <t>RHC08H1G2404.2</t>
  </si>
  <si>
    <t>RHC02H1G0828.2</t>
  </si>
  <si>
    <t>RHC06H1G2749.2</t>
  </si>
  <si>
    <t>RHC02H1G0894.2</t>
  </si>
  <si>
    <t>RHC03H1G1503.2</t>
  </si>
  <si>
    <t>RHC01H1G0664.2</t>
  </si>
  <si>
    <t>RHC10H1G1944.2</t>
  </si>
  <si>
    <t>RHC04H1G3081.2</t>
  </si>
  <si>
    <t>RHC01H1G4084.2</t>
  </si>
  <si>
    <t>RHC09H1G2925.2</t>
  </si>
  <si>
    <t>RHC06H1G0145.2</t>
  </si>
  <si>
    <t>RHC12H1G2285.2</t>
  </si>
  <si>
    <t>RHC03H1G2088.2</t>
  </si>
  <si>
    <t>RHC08H1G1029.2</t>
  </si>
  <si>
    <t>RHC06H1G0435.2</t>
  </si>
  <si>
    <t>RHC05H1G0687.2</t>
  </si>
  <si>
    <t>RHC11H1G1792.2</t>
  </si>
  <si>
    <t>RHC05H1G0200.2</t>
  </si>
  <si>
    <t>RHC08H1G1598.2</t>
  </si>
  <si>
    <t>RHC07H1G1551.2</t>
  </si>
  <si>
    <t>RHC02H1G1168.2</t>
  </si>
  <si>
    <t>RHC03H1G1636.2</t>
  </si>
  <si>
    <t>RHC02H1G1191.2</t>
  </si>
  <si>
    <t>RHC04H1G0896.2</t>
  </si>
  <si>
    <t>RHC10H1G1781.2</t>
  </si>
  <si>
    <t>RHC02H1G1349.2</t>
  </si>
  <si>
    <t>RHC03H1G2028.2</t>
  </si>
  <si>
    <t>RHC02H1G1413.2</t>
  </si>
  <si>
    <t>RHC02H1G1621.2</t>
  </si>
  <si>
    <t>RHC12H1G0852.2</t>
  </si>
  <si>
    <t>RHC01H1G1936.2</t>
  </si>
  <si>
    <t>RHC02H1G2562.2</t>
  </si>
  <si>
    <t>RHC09H1G2386.2</t>
  </si>
  <si>
    <t>RHC07H1G2250.2</t>
  </si>
  <si>
    <t>RHC05H1G0425.2</t>
  </si>
  <si>
    <t>RHC07H1G1424.2</t>
  </si>
  <si>
    <t>RHC04H1G2462.2</t>
  </si>
  <si>
    <t>RHC11H1G1039.2</t>
  </si>
  <si>
    <t>RHC01H1G4633.2</t>
  </si>
  <si>
    <t>RHC12H1G0578.2</t>
  </si>
  <si>
    <t>RHC09H1G1673.2</t>
  </si>
  <si>
    <t>RHC02H1G3058.2</t>
  </si>
  <si>
    <t>RHC02H1G1550.2</t>
  </si>
  <si>
    <t>RHC03H1G1711.2</t>
  </si>
  <si>
    <t>RHC09H1G1738.2</t>
  </si>
  <si>
    <t>RHC04H1G2121.2</t>
  </si>
  <si>
    <t>RHC04H1G0470.2</t>
  </si>
  <si>
    <t>RHC08H1G2453.2</t>
  </si>
  <si>
    <t>RHC01H1G3394.2</t>
  </si>
  <si>
    <t>RHC08H1G0213.2</t>
  </si>
  <si>
    <t>RHC0G01694.2</t>
  </si>
  <si>
    <t>RHC07H1G2442.2</t>
  </si>
  <si>
    <t>RHC07H1G1360.2</t>
  </si>
  <si>
    <t>RHC04H1G1879.2</t>
  </si>
  <si>
    <t>RHC01H1G3956.2</t>
  </si>
  <si>
    <t>RHC01H1G4459.2</t>
  </si>
  <si>
    <t>RHC10H1G2448.2</t>
  </si>
  <si>
    <t>RHC01H1G0381.2</t>
  </si>
  <si>
    <t>RHC11H1G1789.2</t>
  </si>
  <si>
    <t>RHC08H1G2047.2</t>
  </si>
  <si>
    <t>RHC09H1G2427.2</t>
  </si>
  <si>
    <t>RHC02H1G1165.2</t>
  </si>
  <si>
    <t>RHC05H1G0227.2</t>
  </si>
  <si>
    <t>RHC10H1G2869.2</t>
  </si>
  <si>
    <t>RHC02H1G2325.2</t>
  </si>
  <si>
    <t>RHC10H1G2695.2</t>
  </si>
  <si>
    <t>RHC04H1G2200.2</t>
  </si>
  <si>
    <t>RHC04H1G2480.2</t>
  </si>
  <si>
    <t>RHC10H1G2620.2</t>
  </si>
  <si>
    <t>RHC08H1G1836.2</t>
  </si>
  <si>
    <t>RHC01H1G0119.2</t>
  </si>
  <si>
    <t>RHC12H1G2144.2</t>
  </si>
  <si>
    <t>RHC05H1G1043.2</t>
  </si>
  <si>
    <t>RHC06H1G2866.2</t>
  </si>
  <si>
    <t>RHC05H1G0696.2</t>
  </si>
  <si>
    <t>RHC03H1G1436.2</t>
  </si>
  <si>
    <t>RHC11H1G0760.2</t>
  </si>
  <si>
    <t>RHC01H1G0828.2</t>
  </si>
  <si>
    <t>RHC04H1G2587.2</t>
  </si>
  <si>
    <t>RHC06H1G2432.2</t>
  </si>
  <si>
    <t>RHC08H1G2303.2</t>
  </si>
  <si>
    <t>RHC11H1G0489.2</t>
  </si>
  <si>
    <t>RHC01H1G4540.2</t>
  </si>
  <si>
    <t>RHC01H1G3526.2</t>
  </si>
  <si>
    <t>RHC02H1G0875.2</t>
  </si>
  <si>
    <t>RHC06H1G3056.2</t>
  </si>
  <si>
    <t>RHC03H1G1638.2</t>
  </si>
  <si>
    <t>Table S6. Functional annotations of hub genes.</t>
  </si>
  <si>
    <t>Gene ID</t>
  </si>
  <si>
    <t>Score</t>
  </si>
  <si>
    <t>NR:Description</t>
  </si>
  <si>
    <t>Uniprot:Description</t>
  </si>
  <si>
    <t>Pfam:pfam_Name</t>
  </si>
  <si>
    <t>KEGG:Description</t>
  </si>
  <si>
    <t>PREDICTED: probable methyltransferase PMT24 [Solanum tuberosum]</t>
  </si>
  <si>
    <t>Probable methyltransferase PMT26</t>
  </si>
  <si>
    <t>Methyltransf_29</t>
  </si>
  <si>
    <t>.</t>
  </si>
  <si>
    <t>RHC11H1G0118.2</t>
  </si>
  <si>
    <t>PREDICTED: U-box domain-containing protein 4 [Solanum tuberosum]</t>
  </si>
  <si>
    <t>U-box domain-containing protein 4</t>
  </si>
  <si>
    <t>Arm</t>
  </si>
  <si>
    <t>RHC02H1G1300.2</t>
  </si>
  <si>
    <t>PREDICTED: probable receptor-like protein kinase At1g30570 [Solanum tuberosum]</t>
  </si>
  <si>
    <t>Probable receptor-like protein kinase At1g30570</t>
  </si>
  <si>
    <t>Malectin_like</t>
  </si>
  <si>
    <t>PREDICTED: uncharacterized protein LOC102598357 [Solanum tuberosum]</t>
  </si>
  <si>
    <t>DUF642</t>
  </si>
  <si>
    <t>RHC04H1G0822.2</t>
  </si>
  <si>
    <t>PREDICTED: uncharacterized membrane protein At1g16860-like [Solanum tuberosum]</t>
  </si>
  <si>
    <t>Uncharacterized membrane protein At1g16860</t>
  </si>
  <si>
    <t>HECT</t>
  </si>
  <si>
    <t>protein REDUCED WALL ACETYLATION-like isoform 1 [Solanum lycopersicum]</t>
  </si>
  <si>
    <t>Protein REDUCED WALL ACETYLATION 3</t>
  </si>
  <si>
    <t>Cas1_AcylT</t>
  </si>
  <si>
    <t>CASD1; N-acetylneuraminate 9-O-acetyltransferase [EC:2.3.1.45]</t>
  </si>
  <si>
    <t>probable polygalacturonase isoform X4 [Solanum lycopersicum]</t>
  </si>
  <si>
    <t>Probable polygalacturonase</t>
  </si>
  <si>
    <t>Glyco_hydro_28</t>
  </si>
  <si>
    <t>PREDICTED: uncharacterized protein At1g04910 isoform X1 [Solanum tuberosum] &gt;XP_015166727.1 PREDICTED: uncharacterized protein At1g04910 isoform X1 [Solanum tuberosum]</t>
  </si>
  <si>
    <t>O-fucosyltransferase 39</t>
  </si>
  <si>
    <t>O-FucT</t>
  </si>
  <si>
    <t>RHC01H1G3797.2</t>
  </si>
  <si>
    <t>PREDICTED: transcription factor MYB35-like [Solanum tuberosum]</t>
  </si>
  <si>
    <t>Transcription factor MYB61</t>
  </si>
  <si>
    <t>Myb_DNA-binding</t>
  </si>
  <si>
    <t>MYBP; transcription factor MYB, plant</t>
  </si>
  <si>
    <t>RHC04H1G3122.2</t>
  </si>
  <si>
    <t>PREDICTED: expansin-A11 [Solanum tuberosum]</t>
  </si>
  <si>
    <t>Expansin-A1</t>
  </si>
  <si>
    <t>Pollen_allerg_1</t>
  </si>
  <si>
    <t>PREDICTED: V-type proton ATPase catalytic subunit A [Solanum tuberosum]</t>
  </si>
  <si>
    <t>V-type proton ATPase catalytic subunit A</t>
  </si>
  <si>
    <t>ATP-synt_ab</t>
  </si>
  <si>
    <t>PREDICTED: probable pectate lyase 5 [Solanum tuberosum]</t>
  </si>
  <si>
    <t>Probable pectate lyase 5</t>
  </si>
  <si>
    <t>Pec_lyase_C</t>
  </si>
  <si>
    <t>pel; pectate lyase [EC:4.2.2.2]</t>
  </si>
  <si>
    <t>RHC12H1G1808.2</t>
  </si>
  <si>
    <t>PREDICTED: protein NRT1/ PTR FAMILY 8.3-like [Solanum tuberosum]</t>
  </si>
  <si>
    <t>Protein NRT1/ PTR FAMILY 8.3</t>
  </si>
  <si>
    <t>PTR2</t>
  </si>
  <si>
    <t>RHC03H1G2254.2</t>
  </si>
  <si>
    <t>PREDICTED: protein CDI-like [Solanum tuberosum] &gt;XP_015162274.1 PREDICTED: protein CDI-like [Solanum tuberosum]</t>
  </si>
  <si>
    <t>Protein CDI</t>
  </si>
  <si>
    <t>Paf67</t>
  </si>
  <si>
    <t>RHC01H1G2918.2</t>
  </si>
  <si>
    <t>PREDICTED: probable serine/threonine-protein kinase At4g35230 [Solanum tuberosum]</t>
  </si>
  <si>
    <t>Serine/threonine-protein kinase BSK2</t>
  </si>
  <si>
    <t>Pkinase</t>
  </si>
  <si>
    <t>BSK; BR-signaling kinase [EC:2.7.11.1]</t>
  </si>
  <si>
    <t>RHC02H1G2164.2</t>
  </si>
  <si>
    <t>PREDICTED: uncharacterized protein LOC102585003 [Solanum tuberosum]</t>
  </si>
  <si>
    <t>DUF241</t>
  </si>
  <si>
    <t>RHC06H1G0231.2</t>
  </si>
  <si>
    <t>PREDICTED: auxin-responsive protein IAA16-like [Solanum tuberosum]</t>
  </si>
  <si>
    <t>Auxin-responsive protein IAA16</t>
  </si>
  <si>
    <t>AUX_IAA</t>
  </si>
  <si>
    <t>IAA; auxin-responsive protein IAA</t>
  </si>
  <si>
    <t>PREDICTED: fasciclin-like arabinogalactan protein 17 [Solanum tuberosum]</t>
  </si>
  <si>
    <t>Fasciclin-like arabinogalactan protein 17</t>
  </si>
  <si>
    <t>Fasciclin</t>
  </si>
  <si>
    <t>PREDICTED: 21 kDa protein-like [Solanum tuberosum]</t>
  </si>
  <si>
    <t>Pectinesterase inhibitor 3</t>
  </si>
  <si>
    <t>PMEI</t>
  </si>
  <si>
    <t>RHC09H1G0091.2</t>
  </si>
  <si>
    <t>PREDICTED: S-type anion channel SLAH2-like [Solanum tuberosum]</t>
  </si>
  <si>
    <t>S-type anion channel SLAH3</t>
  </si>
  <si>
    <t>SLAC1</t>
  </si>
  <si>
    <t>Homeobox-leucine zipper protein HAT7, putative [Solanum demissum]</t>
  </si>
  <si>
    <t>Homeobox-leucine zipper protein ATHB-13</t>
  </si>
  <si>
    <t>Homeobox</t>
  </si>
  <si>
    <t>HD-ZIP; homeobox-leucine zipper protein</t>
  </si>
  <si>
    <t>RHC06H1G1730.2</t>
  </si>
  <si>
    <t>PREDICTED: auxilin-related protein 1 [Solanum tuberosum]</t>
  </si>
  <si>
    <t>Auxilin-related protein 1</t>
  </si>
  <si>
    <t>FimP</t>
  </si>
  <si>
    <t>PREDICTED: uncharacterized protein LOC102587808 isoform X1 [Solanum tuberosum]</t>
  </si>
  <si>
    <t>Sulfite exporter TauE/SafE family protein 3</t>
  </si>
  <si>
    <t>TauE</t>
  </si>
  <si>
    <t>RHC03H1G2320.2</t>
  </si>
  <si>
    <t>PREDICTED: lysM domain receptor-like kinase 3 [Solanum tuberosum]</t>
  </si>
  <si>
    <t>LysM domain receptor-like kinase 3</t>
  </si>
  <si>
    <t>Pkinase_Tyr</t>
  </si>
  <si>
    <t>RHC01H1G1915.2</t>
  </si>
  <si>
    <t>PREDICTED: uncharacterized protein LOC102597124 [Solanum tuberosum] &gt;XP_015161927.1 PREDICTED: uncharacterized protein LOC102597124 [Solanum tuberosum]</t>
  </si>
  <si>
    <t>Mob1_phocein</t>
  </si>
  <si>
    <t>PREDICTED: endoglucanase 10 [Solanum tuberosum]</t>
  </si>
  <si>
    <t>Endoglucanase 2</t>
  </si>
  <si>
    <t>Glyco_hydro_9</t>
  </si>
  <si>
    <t>RHC09H1G1263.2</t>
  </si>
  <si>
    <t>PREDICTED: cell wall protein RBR3 [Solanum tuberosum]</t>
  </si>
  <si>
    <t>SSP160</t>
  </si>
  <si>
    <t>RHC07H1G2025.2</t>
  </si>
  <si>
    <t>PREDICTED: mitogen-activated protein kinase 20 isoform X1 [Solanum tuberosum]</t>
  </si>
  <si>
    <t>Mitogen-activated protein kinase 20</t>
  </si>
  <si>
    <t>RHC02H1G2707.2</t>
  </si>
  <si>
    <t>PREDICTED: protein trichome birefringence-like 19 [Solanum tuberosum]</t>
  </si>
  <si>
    <t>Protein trichome birefringence-like 19</t>
  </si>
  <si>
    <t>PMR5N</t>
  </si>
  <si>
    <t>RHC08H1G2140.2</t>
  </si>
  <si>
    <t>PREDICTED: xyloglucan galactosyltransferase KATAMARI1 homolog [Solanum tuberosum]</t>
  </si>
  <si>
    <t>Probable xyloglucan galactosyltransferase GT19</t>
  </si>
  <si>
    <t>Exostosin</t>
  </si>
  <si>
    <t>RHC04H1G1008.2</t>
  </si>
  <si>
    <t>hypothetical protein EJD97_010020 [Solanum chilense]</t>
  </si>
  <si>
    <t>RTC</t>
  </si>
  <si>
    <t>grey61</t>
  </si>
  <si>
    <t>PREDICTED: uncharacterized protein LOC102604739 [Solanum tuberosum]</t>
  </si>
  <si>
    <t>Enoyl_reductase</t>
  </si>
  <si>
    <t>grey62</t>
  </si>
  <si>
    <t>glucan endo-1,3-beta-glucosidase, acidic isoform PR-Q'-like precursor [Solanum tuberosum] &gt;AFU52648.1 beta-1,3-glucanase 13 [Solanum tuberosum] &gt;AGI42666.1 beta-1,3-glucanase class III, partial [Solanum tuberosum]</t>
  </si>
  <si>
    <t>Glucan endo-1,3-beta-glucosidase, acidic isoform PR-Q'</t>
  </si>
  <si>
    <t>Glyco_hydro_17</t>
  </si>
  <si>
    <t>grey63</t>
  </si>
  <si>
    <t>RHC01H1G4299.2</t>
  </si>
  <si>
    <t>PREDICTED: scopoletin glucosyltransferase-like [Solanum tuberosum]</t>
  </si>
  <si>
    <t>Scopoletin glucosyltransferase</t>
  </si>
  <si>
    <t>UDPGT</t>
  </si>
  <si>
    <t>grey64</t>
  </si>
  <si>
    <t>RHC12H1G1971.2</t>
  </si>
  <si>
    <t>PREDICTED: delta(12) oleic acid desaturase FAD2-like [Solanum tuberosum]</t>
  </si>
  <si>
    <t>Delta(12)-acyl-lipid-desaturase</t>
  </si>
  <si>
    <t>FA_desaturase</t>
  </si>
  <si>
    <t>grey65</t>
  </si>
  <si>
    <t>RHC09H1G2493.2</t>
  </si>
  <si>
    <t>PREDICTED: U-box domain-containing protein 44-like isoform X1 [Solanum tuberosum] &gt;XP_006362165.1 PREDICTED: U-box domain-containing protein 44-like isoform X1 [Solanum tuberosum]</t>
  </si>
  <si>
    <t>U-box domain-containing protein 24</t>
  </si>
  <si>
    <t>U-box</t>
  </si>
  <si>
    <t>grey66</t>
  </si>
  <si>
    <t>PREDICTED: cysteine-rich repeat secretory protein 55-like [Solanum tuberosum]</t>
  </si>
  <si>
    <t>Cysteine-rich repeat secretory protein 55</t>
  </si>
  <si>
    <t>Stress-antifung</t>
  </si>
  <si>
    <t>grey67</t>
  </si>
  <si>
    <t>RHC03H1G1792.2</t>
  </si>
  <si>
    <t>PREDICTED: kunitz-type trypsin inhibitor alpha chain-like [Solanum tuberosum]</t>
  </si>
  <si>
    <t>Kunitz trypsin inhibitor 5</t>
  </si>
  <si>
    <t>Kunitz_legume</t>
  </si>
  <si>
    <t>grey68</t>
  </si>
  <si>
    <t>RHC04H1G0675.2</t>
  </si>
  <si>
    <t>PREDICTED: uncharacterized protein LOC102602591 [Solanum tuberosum]</t>
  </si>
  <si>
    <t>Acetyltransf_3</t>
  </si>
  <si>
    <t>grey69</t>
  </si>
  <si>
    <t>RHC02H1G3130.2</t>
  </si>
  <si>
    <t>hypothetical protein F8388_010355 [Cannabis sativa]</t>
  </si>
  <si>
    <t>Lysine histidine transporter 1</t>
  </si>
  <si>
    <t>Aa_trans</t>
  </si>
  <si>
    <t>grey70</t>
  </si>
  <si>
    <t>RHC09H1G0638.2</t>
  </si>
  <si>
    <t>pathogenesis related protein isoform b2 [Solanum phureja]</t>
  </si>
  <si>
    <t>Pathogenesis-related leaf protein 4</t>
  </si>
  <si>
    <t>CAP</t>
  </si>
  <si>
    <t>PR1; pathogenesis-related protein 1</t>
  </si>
  <si>
    <t>grey71</t>
  </si>
  <si>
    <t>RHC08H1G1479.2</t>
  </si>
  <si>
    <t>PREDICTED: probable WRKY transcription factor 40 [Solanum tuberosum]</t>
  </si>
  <si>
    <t>Probable WRKY transcription factor 40</t>
  </si>
  <si>
    <t>WRKY</t>
  </si>
  <si>
    <t>grey72</t>
  </si>
  <si>
    <t>RHC08H1G1067.2</t>
  </si>
  <si>
    <t>probable linoleate 9S-lipoxygenase 5 [Solanum tuberosum] &gt;Q43191.1 RecName: Full=Probable linoleate 9S-lipoxygenase 5; AltName: Full=Leaf lipoxygenase [Solanum tuberosum] &gt;AAB67865.1 lipoxygenase [Solanum tuberosum]</t>
  </si>
  <si>
    <t>Probable linoleate 9S-lipoxygenase 5</t>
  </si>
  <si>
    <t>Lipoxygenase</t>
  </si>
  <si>
    <t>LOX1_5; linoleate 9S-lipoxygenase [EC:1.13.11.58]</t>
  </si>
  <si>
    <t>grey73</t>
  </si>
  <si>
    <t>RHC04H1G2503.2</t>
  </si>
  <si>
    <t>PREDICTED: probable LRR receptor-like serine/threonine-protein kinase At4g08850 [Solanum tuberosum]</t>
  </si>
  <si>
    <t>LRRNT_2</t>
  </si>
  <si>
    <t>grey74</t>
  </si>
  <si>
    <t>RHC02H1G1784.2</t>
  </si>
  <si>
    <t>PREDICTED: external alternative NAD(P)H-ubiquinone oxidoreductase B2, mitochondrial [Solanum tuberosum] &gt;XP_015164172.1 PREDICTED: external alternative NAD(P)H-ubiquinone oxidoreductase B2, mitochondrial [Solanum tuberosum]</t>
  </si>
  <si>
    <t>External alternative NAD(P)H-ubiquinone oxidoreductase B2, mitochondrial</t>
  </si>
  <si>
    <t>Pyr_redox_2</t>
  </si>
  <si>
    <t>ndh1; NADH:ubiquinone reductase (non-electrogenic) [EC:1.6.5.9]</t>
  </si>
  <si>
    <t>grey75</t>
  </si>
  <si>
    <t>RHC03H1G0578.2</t>
  </si>
  <si>
    <t>hypothetical protein EJD97_004357 [Solanum chilense]</t>
  </si>
  <si>
    <t>7TM_GPCR_Srd</t>
  </si>
  <si>
    <t>grey76</t>
  </si>
  <si>
    <t>RHC01H1G3393.2</t>
  </si>
  <si>
    <t>PREDICTED: protein ZINC INDUCED FACILITATOR-LIKE 1-like isoform X1 [Solanum tuberosum]</t>
  </si>
  <si>
    <t>Protein ZINC INDUCED FACILITATOR-LIKE 1</t>
  </si>
  <si>
    <t>MFS_1</t>
  </si>
  <si>
    <t>grey77</t>
  </si>
  <si>
    <t>RHC09H1G0176.2</t>
  </si>
  <si>
    <t>PREDICTED: probable glutathione S-transferase [Solanum tuberosum]</t>
  </si>
  <si>
    <t>Probable glutathione S-transferase</t>
  </si>
  <si>
    <t>GST_N_3</t>
  </si>
  <si>
    <t>GST, gst; glutathione S-transferase [EC:2.5.1.18]</t>
  </si>
  <si>
    <t>grey78</t>
  </si>
  <si>
    <t>PREDICTED: ABC transporter C family member 3 [Solanum tuberosum]</t>
  </si>
  <si>
    <t>ABC transporter C family member 3</t>
  </si>
  <si>
    <t>ABC_membrane</t>
  </si>
  <si>
    <t>grey79</t>
  </si>
  <si>
    <t>PREDICTED: uncharacterized protein LOC102584988 [Solanum tuberosum]</t>
  </si>
  <si>
    <t>SOUL</t>
  </si>
  <si>
    <t>grey80</t>
  </si>
  <si>
    <t>acidic endochitinase pcht28 precursor [Solanum tuberosum] &gt;AAB96341.1 class II chitinase [Solanum tuberosum]</t>
  </si>
  <si>
    <t>Acidic endochitinase pcht28</t>
  </si>
  <si>
    <t>Glyco_hydro_19</t>
  </si>
  <si>
    <t>grey81</t>
  </si>
  <si>
    <t>grey82</t>
  </si>
  <si>
    <t>RHC11H1G1649.2</t>
  </si>
  <si>
    <t>PREDICTED: kiwellin-like [Solanum tuberosum]</t>
  </si>
  <si>
    <t>Kiwellin</t>
  </si>
  <si>
    <t>DPBB_1</t>
  </si>
  <si>
    <t>grey83</t>
  </si>
  <si>
    <t>RHC05H1G2545.2</t>
  </si>
  <si>
    <t>pleiotropic drug resistance protein 1-like [Solanum pennellii]</t>
  </si>
  <si>
    <t>Pleiotropic drug resistance protein 1</t>
  </si>
  <si>
    <t>ABC2_membrane</t>
  </si>
  <si>
    <t>grey84</t>
  </si>
  <si>
    <t>RHC11H1G2165.2</t>
  </si>
  <si>
    <t>grey85</t>
  </si>
  <si>
    <t>RHC05H1G0530.2</t>
  </si>
  <si>
    <t>PREDICTED: protein DETOXIFICATION 14-like [Solanum tuberosum]</t>
  </si>
  <si>
    <t>Protein DETOXIFICATION 14</t>
  </si>
  <si>
    <t>MatE</t>
  </si>
  <si>
    <t>TC.MATE, SLC47A, norM, mdtK, dinF; multidrug resistance protein, MATE family</t>
  </si>
  <si>
    <t>grey86</t>
  </si>
  <si>
    <t>RHC01H1G0578.2</t>
  </si>
  <si>
    <t>acidic class II 1,3-beta-glucanase precursor, partial [Solanum tuberosum]</t>
  </si>
  <si>
    <t>Glucan endo-1,3-beta-glucosidase A</t>
  </si>
  <si>
    <t>grey87</t>
  </si>
  <si>
    <t>RHC12H1G0454.2</t>
  </si>
  <si>
    <t>PREDICTED: IQ domain-containing protein IQM1 [Solanum tuberosum]</t>
  </si>
  <si>
    <t>IQ domain-containing protein IQM1</t>
  </si>
  <si>
    <t>DUF724</t>
  </si>
  <si>
    <t>grey88</t>
  </si>
  <si>
    <t>hypothetical protein EJD97_000667 [Solanum chilense]</t>
  </si>
  <si>
    <t>DUF1345</t>
  </si>
  <si>
    <t>grey89</t>
  </si>
  <si>
    <t>RHC01H1G3701.2</t>
  </si>
  <si>
    <t>PREDICTED: calmodulin-binding protein 60 C [Solanum tuberosum] &gt;XP_015163023.1 PREDICTED: calmodulin-binding protein 60 C [Solanum tuberosum] &gt;XP_015163024.1 PREDICTED: calmodulin-binding protein 60 C [Solanum tuberosum]</t>
  </si>
  <si>
    <t>Calmodulin-binding protein 60 C</t>
  </si>
  <si>
    <t>Calmodulin_bind</t>
  </si>
  <si>
    <t>PREDICTED: protein FATTY ACID EXPORT 3, chloroplastic [Solanum tuberosum] &gt;XP_015161575.1 PREDICTED: protein FATTY ACID EXPORT 3, chloroplastic [Solanum tuberosum]</t>
  </si>
  <si>
    <t>Protein FATTY ACID EXPORT 3, chloroplastic</t>
  </si>
  <si>
    <t>Tmemb_14</t>
  </si>
  <si>
    <t>delta(24)-sterol reductase-like [Solanum tuberosum] &gt;CBP07445.1 sterol reductase [Solanum tuberosum]</t>
  </si>
  <si>
    <t>Delta(24)-sterol reductase</t>
  </si>
  <si>
    <t>FAD_binding_4</t>
  </si>
  <si>
    <t>DHCR24, DWF1; Delta24-sterol reductase [EC:1.3.1.72 1.3.1.-]</t>
  </si>
  <si>
    <t>RHC02H1G2055.2</t>
  </si>
  <si>
    <t>PREDICTED: apyrase-like [Solanum tuberosum] &gt;XP_006363162.1 PREDICTED: apyrase-like [Solanum tuberosum]</t>
  </si>
  <si>
    <t>Apyrase</t>
  </si>
  <si>
    <t>GDA1_CD39</t>
  </si>
  <si>
    <t>PREDICTED: carbamoyl-phosphate synthase small chain, chloroplastic-like isoform X1 [Solanum tuberosum]</t>
  </si>
  <si>
    <t>Carbamoyl-phosphate synthase small chain, chloroplastic</t>
  </si>
  <si>
    <t>CPSase_sm_chain</t>
  </si>
  <si>
    <t>carA, CPA1; carbamoyl-phosphate synthase small subunit [EC:6.3.5.5]</t>
  </si>
  <si>
    <t>isocitrate dehydrogenase [NADP] [Solanum pennellii]</t>
  </si>
  <si>
    <t>Isocitrate dehydrogenase [NADP], chloroplastic/mitochondrial</t>
  </si>
  <si>
    <t>Iso_dh</t>
  </si>
  <si>
    <t>IDH1, IDH2, icd; isocitrate dehydrogenase [EC:1.1.1.42]</t>
  </si>
  <si>
    <t>PREDICTED: dihydrolipoyllysine-residue acetyltransferase component 5 of pyruvate dehydrogenase complex, chloroplastic [Solanum tuberosum]</t>
  </si>
  <si>
    <t>Dihydrolipoyllysine-residue acetyltransferase component 5 of pyruvate dehydrogenase complex, chloroplastic</t>
  </si>
  <si>
    <t>2-oxoacid_dh</t>
  </si>
  <si>
    <t>DLAT, aceF, pdhC; pyruvate dehydrogenase E2 component (dihydrolipoamide acetyltransferase) [EC:2.3.1.12]</t>
  </si>
  <si>
    <t>PREDICTED: 2-keto-3-deoxy-L-rhamnonate aldolase-like [Solanum tuberosum]</t>
  </si>
  <si>
    <t>2-keto-3-deoxy-L-rhamnonate aldolase</t>
  </si>
  <si>
    <t>HpcH_HpaI</t>
  </si>
  <si>
    <t>rhmA; 2-dehydro-3-deoxy-L-rhamnonate aldolase [EC:4.1.2.53]</t>
  </si>
  <si>
    <t>PREDICTED: delta-1-pyrroline-5-carboxylate synthase [Solanum tuberosum]</t>
  </si>
  <si>
    <t>Delta-1-pyrroline-5-carboxylate synthase</t>
  </si>
  <si>
    <t>AA_kinase</t>
  </si>
  <si>
    <t>ALDH18A1, P5CS; delta-1-pyrroline-5-carboxylate synthetase [EC:2.7.2.11 1.2.1.41]</t>
  </si>
  <si>
    <t>PREDICTED: zeatin O-glucosyltransferase-like [Solanum tuberosum]</t>
  </si>
  <si>
    <t>Zeatin O-glucosyltransferase</t>
  </si>
  <si>
    <t>ABC2_membrane_3</t>
  </si>
  <si>
    <t>PREDICTED: 2-methyl-6-phytyl-1,4-hydroquinone methyltransferase, chloroplastic-like [Solanum tuberosum]</t>
  </si>
  <si>
    <t>2-methyl-6-phytyl-1,4-hydroquinone methyltransferase, chloroplastic</t>
  </si>
  <si>
    <t>Methyltransf_11</t>
  </si>
  <si>
    <t>RHC06H1G2915.2</t>
  </si>
  <si>
    <t>PREDICTED: 125 kDa kinesin-related protein-like [Solanum tuberosum]</t>
  </si>
  <si>
    <t>Kinesin-like protein KIN-5D</t>
  </si>
  <si>
    <t>Kinesin</t>
  </si>
  <si>
    <t>PREDICTED: IAA-amino acid hydrolase ILR1-like 4 [Solanum tuberosum]</t>
  </si>
  <si>
    <t>IAA-amino acid hydrolase ILR1-like 4</t>
  </si>
  <si>
    <t>Peptidase_M20</t>
  </si>
  <si>
    <t>IAR3, ILL6; jasmonoyl-L-amino acid hydrolase [EC:3.5.1.127]</t>
  </si>
  <si>
    <t>PREDICTED: (R)-specific enoyl-CoA hydratase [Solanum tuberosum]</t>
  </si>
  <si>
    <t>(R)-specific enoyl-CoA hydratase</t>
  </si>
  <si>
    <t>MaoC_dehydratas</t>
  </si>
  <si>
    <t>hypothetical protein G4B88_007865 [Cannabis sativa]</t>
  </si>
  <si>
    <t>Bifunctional dihydrofolate reductase-thymidylate synthase</t>
  </si>
  <si>
    <t>Thymidylat_synt</t>
  </si>
  <si>
    <t>RHC12H1G0220.2</t>
  </si>
  <si>
    <t>PREDICTED: nascent polypeptide-associated complex subunit alpha, muscle-specific form-like [Solanum tuberosum]</t>
  </si>
  <si>
    <t>Protodermal factor 1</t>
  </si>
  <si>
    <t>DUF3120</t>
  </si>
  <si>
    <t>RHC01H1G3809.2</t>
  </si>
  <si>
    <t>PREDICTED: pentatricopeptide repeat-containing protein At4g38150-like [Solanum tuberosum]</t>
  </si>
  <si>
    <t>Pentatricopeptide repeat-containing protein At4g20090</t>
  </si>
  <si>
    <t>PPR_2</t>
  </si>
  <si>
    <t>4-hydroxy-tetrahydrodipicolinate reductase 1, chloroplastic-like [Solanum pennellii]</t>
  </si>
  <si>
    <t>4-hydroxy-tetrahydrodipicolinate reductase 1, chloroplastic</t>
  </si>
  <si>
    <t>DapB_N</t>
  </si>
  <si>
    <t>dapB; 4-hydroxy-tetrahydrodipicolinate reductase [EC:1.17.1.8]</t>
  </si>
  <si>
    <t>PREDICTED: carbamoyl-phosphate synthase large chain, chloroplastic, partial [Solanum tuberosum]</t>
  </si>
  <si>
    <t>Carbamoyl-phosphate synthase large chain, chloroplastic</t>
  </si>
  <si>
    <t>CPSase_L_D2</t>
  </si>
  <si>
    <t>carB, CPA2; carbamoyl-phosphate synthase large subunit [EC:6.3.5.5]</t>
  </si>
  <si>
    <t>PREDICTED: transcription factor AS1 [Solanum tuberosum] &gt;XP_015161455.1 PREDICTED: transcription factor AS1 [Solanum tuberosum]</t>
  </si>
  <si>
    <t>Transcription factor AS1</t>
  </si>
  <si>
    <t>RHC11H1G0829.2</t>
  </si>
  <si>
    <t>probable complex I intermediate-associated protein 30 [Solanum lycopersicum] &gt;XP_015056691.1 probable complex I intermediate-associated protein 30 isoform X1 [Solanum pennellii] &gt;TMW98444.1 hypothetical protein EJD97_004015 [Solanum chilense]</t>
  </si>
  <si>
    <t>Probable complex I intermediate-associated protein 30</t>
  </si>
  <si>
    <t>CIA30</t>
  </si>
  <si>
    <t>NDUFAF1, CIA30; NADH dehydrogenase [ubiquinone] 1 alpha subcomplex assembly factor 1</t>
  </si>
  <si>
    <t>RHC08H1G1326.2</t>
  </si>
  <si>
    <t>PREDICTED: calcineurin B-like protein 10 [Solanum tuberosum]</t>
  </si>
  <si>
    <t>Calcineurin B-like protein 10</t>
  </si>
  <si>
    <t>EF-hand_7</t>
  </si>
  <si>
    <t>PPP3R, CNB; serine/threonine-protein phosphatase 2B regulatory subunit</t>
  </si>
  <si>
    <t>RHC01H1G2525.2</t>
  </si>
  <si>
    <t>PREDICTED: germin-like protein subfamily 1 member 13 [Solanum tuberosum]</t>
  </si>
  <si>
    <t>Germin-like protein subfamily 1 member 13</t>
  </si>
  <si>
    <t>Cupin_1</t>
  </si>
  <si>
    <t>PREDICTED: heat shock protein 90-5, chloroplastic [Solanum tuberosum]</t>
  </si>
  <si>
    <t>Heat shock protein 90-5, chloroplastic</t>
  </si>
  <si>
    <t>HSP90</t>
  </si>
  <si>
    <t>HSP90B, TRA1; heat shock protein 90kDa beta</t>
  </si>
  <si>
    <t>glycine-rich cell wall structural protein 1-like [Solanum lycopersicum]</t>
  </si>
  <si>
    <t>Lipoprotein_11</t>
  </si>
  <si>
    <t>PREDICTED: acetyl-coenzyme A carboxylase carboxyl transferase subunit alpha, chloroplastic [Solanum tuberosum] &gt;XP_015158770.1 PREDICTED: acetyl-coenzyme A carboxylase carboxyl transferase subunit alpha, chloroplastic [Solanum tuberosum]</t>
  </si>
  <si>
    <t>Acetyl-coenzyme A carboxylase carboxyl transferase subunit alpha, chloroplastic</t>
  </si>
  <si>
    <t>ACCA</t>
  </si>
  <si>
    <t>accA; acetyl-CoA carboxylase carboxyl transferase subunit alpha [EC:6.4.1.2 2.1.3.15]</t>
  </si>
  <si>
    <t>RHC01H1G3380.2</t>
  </si>
  <si>
    <t>PREDICTED: uncharacterized protein LOC102588020 [Solanum tuberosum]</t>
  </si>
  <si>
    <t>EPL1</t>
  </si>
  <si>
    <t>RHC05H1G2609.2</t>
  </si>
  <si>
    <t>epoxide hydrolase [Solanum tuberosum] &gt;AAA81890.1 epoxide hydrolase [Solanum tuberosum]</t>
  </si>
  <si>
    <t>Epoxide hydrolase A</t>
  </si>
  <si>
    <t>Abhydrolase_1</t>
  </si>
  <si>
    <t>PREDICTED: protein SLOW GREEN 1, chloroplastic [Solanum tuberosum] &gt;XP_006367387.1 PREDICTED: protein SLOW GREEN 1, chloroplastic [Solanum tuberosum]</t>
  </si>
  <si>
    <t>protein SLOW GREEN 1, chloroplastic</t>
  </si>
  <si>
    <t>TPR_19</t>
  </si>
  <si>
    <t>RHC07H1G0234.2</t>
  </si>
  <si>
    <t>calcineurin subunit B-like [Solanum lycopersicum] &gt;XP_015081074.1 calcineurin subunit B-like [Solanum pennellii]</t>
  </si>
  <si>
    <t>Calcineurin subunit B</t>
  </si>
  <si>
    <t>PREDICTED: NADP-dependent D-sorbitol-6-phosphate dehydrogenase-like [Solanum tuberosum]</t>
  </si>
  <si>
    <t>NADP-dependent D-sorbitol-6-phosphate dehydrogenase</t>
  </si>
  <si>
    <t>Aldo_ket_red</t>
  </si>
  <si>
    <t>E1.1.1.200; aldose-6-phosphate reductase (NADPH2) [EC:1.1.1.200]</t>
  </si>
  <si>
    <t>RHC03H1G2045.2</t>
  </si>
  <si>
    <t>hypothetical protein EJD97_023973 [Solanum chilense]</t>
  </si>
  <si>
    <t>(+)-cis,trans-nepetalactol synthase NEPS1</t>
  </si>
  <si>
    <t>adh_short_C2</t>
  </si>
  <si>
    <t>PREDICTED: premnaspirodiene oxygenase-like [Solanum tuberosum]</t>
  </si>
  <si>
    <t>Premnaspirodiene oxygenase</t>
  </si>
  <si>
    <t>p450</t>
  </si>
  <si>
    <t>RHC01H1G4737.2</t>
  </si>
  <si>
    <t>PREDICTED: probable flavin-containing monooxygenase 1 [Solanum tuberosum]</t>
  </si>
  <si>
    <t>Probable flavin-containing monooxygenase 1</t>
  </si>
  <si>
    <t>FMO-like</t>
  </si>
  <si>
    <t>FMO; dimethylaniline monooxygenase (N-oxide forming) [EC:1.14.13.8]</t>
  </si>
  <si>
    <t>RHC01H1G0199.2</t>
  </si>
  <si>
    <t>PREDICTED: probable S-adenosylmethionine-dependent methyltransferase At5g37990 [Solanum tuberosum]</t>
  </si>
  <si>
    <t>Loganic acid O-methyltransferase</t>
  </si>
  <si>
    <t>Methyltransf_7</t>
  </si>
  <si>
    <t>RHC10H1G2231.2</t>
  </si>
  <si>
    <t>PREDICTED: vacuolar amino acid transporter 1-like [Solanum tuberosum]</t>
  </si>
  <si>
    <t>Amino acid transporter AVT1E</t>
  </si>
  <si>
    <t>SLC32A, VGAT; solute carrier family 32 (vesicular inhibitory amino acid transporter)</t>
  </si>
  <si>
    <t>PREDICTED: V-type proton ATPase subunit C [Solanum tuberosum]</t>
  </si>
  <si>
    <t>V-type proton ATPase subunit C</t>
  </si>
  <si>
    <t>V-ATPase_C</t>
  </si>
  <si>
    <t>ATPeV1C, ATP6C; V-type H+-transporting ATPase subunit C</t>
  </si>
  <si>
    <t>RHC05H1G0653.2</t>
  </si>
  <si>
    <t>TCP-domain protein-like, putative [Solanum demissum]</t>
  </si>
  <si>
    <t>Transcription factor PCF3</t>
  </si>
  <si>
    <t>TCP</t>
  </si>
  <si>
    <t>RHC07H1G1629.2</t>
  </si>
  <si>
    <t>PREDICTED: L-ascorbate oxidase homolog [Solanum tuberosum]</t>
  </si>
  <si>
    <t>L-ascorbate oxidase homolog</t>
  </si>
  <si>
    <t>Cu-oxidase_3</t>
  </si>
  <si>
    <t>E1.10.3.3; L-ascorbate oxidase [EC:1.10.3.3]</t>
  </si>
  <si>
    <t>RHC08H1G1616.2</t>
  </si>
  <si>
    <t>PREDICTED: L-ornithine N5-acetyltransferase NATA1-like [Solanum tuberosum]</t>
  </si>
  <si>
    <t>L-ornithine N5-acetyltransferase NATA1</t>
  </si>
  <si>
    <t>Acetyltransf_1</t>
  </si>
  <si>
    <t>NATA1; L-ornithine N5-acetyltransferase [EC:2.3.1.-]</t>
  </si>
  <si>
    <t>PREDICTED: V-type proton ATPase subunit B2 [Solanum tuberosum] &gt;XP_006364500.1 PREDICTED: V-type proton ATPase subunit B2 [Solanum tuberosum]</t>
  </si>
  <si>
    <t>V-type proton ATPase subunit B2</t>
  </si>
  <si>
    <t>ATPeV1B, ATP6B; V-type H+-transporting ATPase subunit B</t>
  </si>
  <si>
    <t>RHC12H1G1828.2</t>
  </si>
  <si>
    <t>Omega-6 fatty acid desaturase, endoplasmic reticulum [Capsicum annuum]</t>
  </si>
  <si>
    <t>RHC12H1G2086.2</t>
  </si>
  <si>
    <t>PREDICTED: endoglucanase 6 [Solanum tuberosum]</t>
  </si>
  <si>
    <t>Endoglucanase 6</t>
  </si>
  <si>
    <t>E3.2.1.4; endoglucanase [EC:3.2.1.4]</t>
  </si>
  <si>
    <t>PREDICTED: vicianin hydrolase-like [Solanum tuberosum]</t>
  </si>
  <si>
    <t>Vicianin hydrolase (Fragment)</t>
  </si>
  <si>
    <t>Glyco_hydro_1</t>
  </si>
  <si>
    <t>RHC02H1G3213.2</t>
  </si>
  <si>
    <t>PREDICTED: protein LONGIFOLIA 1 [Solanum tuberosum]</t>
  </si>
  <si>
    <t>Protein LONGIFOLIA 2</t>
  </si>
  <si>
    <t>DUF4378</t>
  </si>
  <si>
    <t>RHC04H1G2966.2</t>
  </si>
  <si>
    <t>PREDICTED: deSI-like protein At4g17486 [Solanum tuberosum] &gt;XP_015160842.1 PREDICTED: deSI-like protein At4g17486 [Solanum tuberosum] &gt;XP_015160843.1 PREDICTED: deSI-like protein At4g17486 [Solanum tuberosum]</t>
  </si>
  <si>
    <t>DeSI-like protein At4g17486</t>
  </si>
  <si>
    <t>Peptidase_C97</t>
  </si>
  <si>
    <t>DESI2, PPPDE1; deubiquitinase DESI2 [EC:3.4.19.12]</t>
  </si>
  <si>
    <t>RHC01H1G2535.2</t>
  </si>
  <si>
    <t>hypothetical protein EJD97_009423 [Solanum chilense]</t>
  </si>
  <si>
    <t>Protein IQ-DOMAIN 11</t>
  </si>
  <si>
    <t>DUF4005</t>
  </si>
  <si>
    <t>RHC04H1G2213.2</t>
  </si>
  <si>
    <t>PREDICTED: 2-oxoisovalerate dehydrogenase subunit alpha 1, mitochondrial-like isoform X1 [Solanum tuberosum]</t>
  </si>
  <si>
    <t>2-oxoisovalerate dehydrogenase subunit alpha 1, mitochondrial</t>
  </si>
  <si>
    <t>E1_dh</t>
  </si>
  <si>
    <t>BCKDHA, bkdA1; 2-oxoisovalerate dehydrogenase E1 component alpha subunit [EC:1.2.4.4]</t>
  </si>
  <si>
    <t>PREDICTED: endoglucanase 24-like [Solanum tuberosum]</t>
  </si>
  <si>
    <t>Endoglucanase 24</t>
  </si>
  <si>
    <t>UDP-D-apiose/UDP-D-xylose synthase 2 [Solanum lycopersicum] &gt;XP_015058696.1 UDP-D-apiose/UDP-D-xylose synthase 2 [Solanum pennellii]</t>
  </si>
  <si>
    <t>UDP-D-apiose/UDP-D-xylose synthase 2</t>
  </si>
  <si>
    <t>Epimerase</t>
  </si>
  <si>
    <t>AXS; UDP-apiose/xylose synthase</t>
  </si>
  <si>
    <t>PREDICTED: tetraspanin-3-like [Solanum tuberosum]</t>
  </si>
  <si>
    <t>Tetraspanin-3</t>
  </si>
  <si>
    <t>Tetraspannin</t>
  </si>
  <si>
    <t>PREDICTED: lipoxygenase homology domain-containing protein 1-like [Solanum tuberosum]</t>
  </si>
  <si>
    <t>PLAT domain-containing protein 1</t>
  </si>
  <si>
    <t>PLAT</t>
  </si>
  <si>
    <t>RHC02H1G1473.2</t>
  </si>
  <si>
    <t>PREDICTED: probable LRR receptor-like serine/threonine-protein kinase At1g53430 isoform X1 [Solanum tuberosum]</t>
  </si>
  <si>
    <t>Probable LRR receptor-like serine/threonine-protein kinase At1g53430</t>
  </si>
  <si>
    <t>PREDICTED: galactokinase [Solanum tuberosum]</t>
  </si>
  <si>
    <t>Galactokinase</t>
  </si>
  <si>
    <t>GalKase_gal_bdg</t>
  </si>
  <si>
    <t>GALK2; N-acetylgalactosamine kinase [EC:2.7.1.157]</t>
  </si>
  <si>
    <t>RHC06H1G2167.2</t>
  </si>
  <si>
    <t>PREDICTED: 2-alkenal reductase (NADP(+)-dependent) [Solanum tuberosum]</t>
  </si>
  <si>
    <t>2-alkenal reductase (NADP(+)-dependent)</t>
  </si>
  <si>
    <t>ADH_N_2</t>
  </si>
  <si>
    <t>DBR; 2-alkenal reductase (NADP+) [EC:1.3.1.102]</t>
  </si>
  <si>
    <t>PREDICTED: probable carbohydrate esterase At4g34215 [Solanum tuberosum]</t>
  </si>
  <si>
    <t>Probable carbohydrate esterase At4g34215</t>
  </si>
  <si>
    <t>SASA</t>
  </si>
  <si>
    <t>RHC09H1G0716.2</t>
  </si>
  <si>
    <t>PREDICTED: uncharacterized protein LOC102603607 [Solanum tuberosum]</t>
  </si>
  <si>
    <t>E3 ubiquitin-protein ligase APD2</t>
  </si>
  <si>
    <t>DUF4793</t>
  </si>
  <si>
    <t>RHC07H1G2339.2</t>
  </si>
  <si>
    <t>PREDICTED: protein disulfide isomerase-like 5-4 [Solanum tuberosum]</t>
  </si>
  <si>
    <t>Protein disulfide isomerase-like 5-4</t>
  </si>
  <si>
    <t>COPIIcoated_ERV</t>
  </si>
  <si>
    <t>PREDICTED: cytosolic sulfotransferase 7-like [Solanum tuberosum]</t>
  </si>
  <si>
    <t>Cytosolic sulfotransferase 5</t>
  </si>
  <si>
    <t>Sulfotransfer_1</t>
  </si>
  <si>
    <t>RHC11H1G0435.2</t>
  </si>
  <si>
    <t>PREDICTED: armadillo repeat-containing kinesin-like protein 1 isoform X1 [Solanum tuberosum]</t>
  </si>
  <si>
    <t>Kinesin-like protein KIN-UC</t>
  </si>
  <si>
    <t>RHC01H1G0265.2</t>
  </si>
  <si>
    <t>Hcr9-4C [Solanum habrochaites]</t>
  </si>
  <si>
    <t>Receptor-like protein Cf-9</t>
  </si>
  <si>
    <t>Table S7. Expression patterns of candidate hub genes by transcription measured.</t>
  </si>
  <si>
    <t>Model</t>
  </si>
  <si>
    <t>GeneID</t>
  </si>
  <si>
    <t>name</t>
  </si>
  <si>
    <t>Table S8 Primers used in this study.</t>
    <phoneticPr fontId="1" type="noConversion"/>
  </si>
  <si>
    <t>CACATTTCGTATTACAGAGTTGGG</t>
  </si>
  <si>
    <t>TAGCAGGTCTCCAGAGGTGTG</t>
  </si>
  <si>
    <t>TGGTCCTGTTTCGCTCTGC</t>
  </si>
  <si>
    <t>GCAGCCCAAATCTGTCGTC</t>
  </si>
  <si>
    <t>ATTGGAGGTGGAATCAGCG</t>
  </si>
  <si>
    <t>CAAGATGTCGGATGCTAAGGTC</t>
  </si>
  <si>
    <t>GGCAACTCCAGTATCTTTTCATT</t>
  </si>
  <si>
    <t>AGACAGAGGAGTGGAAAGGATG</t>
  </si>
  <si>
    <t>TCGTGGAAGGGCACAATG</t>
  </si>
  <si>
    <t>GGTGCTTCGCTTCCTCCT</t>
  </si>
  <si>
    <t>CGTGGCTTCCGATTACTTCT</t>
  </si>
  <si>
    <t>GCCATCAACCGAAAGCAA</t>
  </si>
  <si>
    <t>CTCAAAGTGTAGGCATCCCG</t>
  </si>
  <si>
    <t>GAGGAACCTGGCGGACTG</t>
  </si>
  <si>
    <t>CTTCTTCTTTTGTGGTCAAGGTAT</t>
  </si>
  <si>
    <t>CAAAGGTTGGGGTGGAAAAT</t>
  </si>
  <si>
    <t>GTGCGTGGCGGTGTTCTT</t>
  </si>
  <si>
    <t>TGACCGTGGCTTGTTTGG</t>
  </si>
  <si>
    <t>CGGAATCAGTGGGATGAAGTC</t>
  </si>
  <si>
    <t>CAACCTGCTTGGGAACACA</t>
  </si>
  <si>
    <t>TGGTTTAGTGGTGAGGGATTG</t>
  </si>
  <si>
    <t>AGAATTAGGTCACAAATCTGATGGT</t>
  </si>
  <si>
    <t>GCTGGAGGCTATGGTGGC</t>
  </si>
  <si>
    <t>TAGAAGTTGTGGGAGAAGTAGACG</t>
  </si>
  <si>
    <t>AAAACCGTAAACCCAAACTTCA</t>
  </si>
  <si>
    <t>GTGCTGTAGGTGTTGGTCGTC</t>
  </si>
  <si>
    <t>CATTTCCTTTGCCGTTATTGA</t>
  </si>
  <si>
    <t>GAAATCCTGGACCACGAACTC</t>
  </si>
  <si>
    <t>CGGACATTGAATACAAAAGCG</t>
  </si>
  <si>
    <t>CAAGCGGATAAGGCAAGAGA</t>
  </si>
  <si>
    <t>TTGGAAAGGTGTTGGCTGAA</t>
  </si>
  <si>
    <t>TCACAGCCAAGATTCATACAGC</t>
  </si>
  <si>
    <t>TGGGACTATTTTGGCTGTGATT</t>
  </si>
  <si>
    <t>CATGATACGGTTAATGAAGACGAC</t>
  </si>
  <si>
    <t>GAAGAGCATACCGCAACCTG</t>
  </si>
  <si>
    <t>TTCACGAGCCGAATAAGGTTT</t>
  </si>
  <si>
    <t>ATCCGACCTACAAGAATCAAGACT</t>
  </si>
  <si>
    <t>GGGGTTGGATTTGAGGGG</t>
  </si>
  <si>
    <t>AGAAGACGGTAGCCTCATTGG</t>
  </si>
  <si>
    <t>TGGAAACATAGTCATCGTCGTC</t>
  </si>
  <si>
    <t>ATAGGTAGTGATTGAAAGAGGGTGT</t>
  </si>
  <si>
    <t>TTATCTGTTCTTCCAGGCAATCTA</t>
  </si>
  <si>
    <t>TTCATTTGTTGTATTTTGCCTCAC</t>
  </si>
  <si>
    <t>TTGTCCTCTTCGCCACCC</t>
  </si>
  <si>
    <t>TGGTCAGGAAACACTTGGGT</t>
  </si>
  <si>
    <t>GTAATACAAGAACGAGAATGGAAGG</t>
  </si>
  <si>
    <t>TACATAGTCTGAATCCCTCGTTTAC</t>
  </si>
  <si>
    <t>GCAAACCGAGCAAGACTAAAA</t>
  </si>
  <si>
    <t>CCATACCAACTGTAGAAGCATAATC</t>
  </si>
  <si>
    <t>TCAGTGGCATCACGGTTCA</t>
  </si>
  <si>
    <t>ATCATTTCGTGCATTTCAACC</t>
  </si>
  <si>
    <t>ACATAGGTGGTCAGGGTCTCAT</t>
  </si>
  <si>
    <t>CACCAGTAGTCACAATCCCATCT</t>
  </si>
  <si>
    <t>CGTCAATGTAATACCCTTCAAACT</t>
  </si>
  <si>
    <t>AGTTTGCGTCCATTTCGATTA</t>
  </si>
  <si>
    <t>CGCAGGAAGTTGGGAGACA</t>
  </si>
  <si>
    <t>CCCTCCTCCAATTAGTTCCCT</t>
  </si>
  <si>
    <t>TCGGGCACCTTTTCTTGAT</t>
  </si>
  <si>
    <t>CGTTACCTTTGTTACCATTTGCT</t>
  </si>
  <si>
    <t>CCCCTCCTACATTGCTTATCAT</t>
  </si>
  <si>
    <t>CTTTGCTCAACTCTATCGCTCTC</t>
  </si>
  <si>
    <t>CCAGTAGCAGCAATAACAGCAG</t>
  </si>
  <si>
    <t>TTGGAAATCCTGAATCTGTAAGTC</t>
  </si>
  <si>
    <t>ATTGATAAGACGGATAGGCATAGTA</t>
  </si>
  <si>
    <t>CGAGGAGGAAAATGCCGTA</t>
  </si>
  <si>
    <t>CTGAACAAAGAATCATACAGAGCC</t>
  </si>
  <si>
    <t>GCTTTAGAACCTCCGTGCC</t>
  </si>
  <si>
    <t>TTCCCAAACTTCATCCCTCTAT</t>
  </si>
  <si>
    <t>CAGCAGGTATGTAAAGCAAAGTTC</t>
  </si>
  <si>
    <t>GCCACCAGCAGAAAGAAGAG</t>
  </si>
  <si>
    <t>GTCATTGCTGCTAACATCTCCTC</t>
  </si>
  <si>
    <t>CCAACATCCACCACAGTCAAA</t>
  </si>
  <si>
    <t>GAAACGGGCTCGGTTCTTAT</t>
  </si>
  <si>
    <t>AGAAATGAAAGGTTTACTGAGGGA</t>
  </si>
  <si>
    <t>CGGACTCCCTCCTTTCACAT</t>
  </si>
  <si>
    <t>TTTTCCCTCTATTTGTTCCATTTAT</t>
  </si>
  <si>
    <t>GATAAGGGCATCCCCGAGT</t>
  </si>
  <si>
    <t>TACTGCTGGAGCCGCTGG</t>
  </si>
  <si>
    <t>GCAGTTCTATCAATCCATTCGTAA</t>
  </si>
  <si>
    <t>GCAAAAGTTAGAGTGAAGGCAAG</t>
  </si>
  <si>
    <t>Gene ID</t>
    <phoneticPr fontId="1" type="noConversion"/>
  </si>
  <si>
    <t>Forward primer (5’-3’)</t>
  </si>
  <si>
    <t>Reverse primer (5’-3’)</t>
  </si>
  <si>
    <t>GAGGTTCCGTTGCCCAGA</t>
    <phoneticPr fontId="1" type="noConversion"/>
  </si>
  <si>
    <t>CTGAGCACAATGTTACCATAGAGG</t>
    <phoneticPr fontId="1" type="noConversion"/>
  </si>
  <si>
    <t>Actin (PGSC0003DMC400040523)</t>
    <phoneticPr fontId="1" type="noConversion"/>
  </si>
  <si>
    <t>TFS_root_1</t>
  </si>
  <si>
    <t>TFS_root_2</t>
  </si>
  <si>
    <t>TFS_root_3</t>
  </si>
  <si>
    <t>TFS_leaf_1</t>
  </si>
  <si>
    <t>TFS_leaf_2</t>
  </si>
  <si>
    <t>TFS_leaf_3</t>
  </si>
  <si>
    <t>TFS_stem_1</t>
  </si>
  <si>
    <t>TFS_stem_2</t>
  </si>
  <si>
    <t>TFS_stem_3</t>
  </si>
  <si>
    <t>SS_stem_1</t>
  </si>
  <si>
    <t>SS_stem_2</t>
  </si>
  <si>
    <t>SS_stem_3</t>
  </si>
  <si>
    <t>SS_leaf_1</t>
  </si>
  <si>
    <t>SS_leaf_2</t>
  </si>
  <si>
    <t>SS_leaf_3</t>
  </si>
  <si>
    <t>SS_root_1</t>
  </si>
  <si>
    <t>SS_root_2</t>
  </si>
  <si>
    <t>SS_root_3</t>
  </si>
  <si>
    <t>TES_root_1</t>
  </si>
  <si>
    <t>TES_root_2</t>
  </si>
  <si>
    <t>TES_root_3</t>
  </si>
  <si>
    <t>TES_root_4</t>
  </si>
  <si>
    <t>TES_leaf_1</t>
  </si>
  <si>
    <t>TES_leaf_2</t>
  </si>
  <si>
    <t>TES_leaf_3</t>
  </si>
  <si>
    <t>TES_stem_1</t>
  </si>
  <si>
    <t>TES_stem_2</t>
  </si>
  <si>
    <t>TES_stem_3</t>
  </si>
  <si>
    <t>TES_stem_4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</si>
</sst>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Times New Roman"/>
      <family val="1"/>
    </font>
    <font>
      <sz val="9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sz val="11"/>
      <color theme="1"/>
      <name val="宋体"/>
      <family val="2"/>
      <scheme val="minor"/>
    </font>
    <font>
      <b/>
      <sz val="10"/>
      <color rgb="FF000000"/>
      <name val="Times New Roman"/>
      <family val="1"/>
    </font>
    <font>
      <b/>
      <sz val="11"/>
      <name val="宋体"/>
      <family val="2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1" fillId="0" borderId="0" xfId="0" applyFont="1"/>
    <xf numFmtId="3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center" wrapText="1"/>
    </xf>
    <xf numFmtId="0" fontId="0" fillId="0" borderId="0" xfId="0" applyFo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1" fontId="4" fillId="0" borderId="0" xfId="0" applyNumberFormat="1" applyFont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1" fontId="8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3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3" fillId="0" borderId="0" xfId="0" applyFont="1"/>
    <xf numFmtId="0" fontId="14" fillId="0" borderId="0" xfId="0" applyFont="1" applyAlignment="1">
      <alignment wrapText="1"/>
    </xf>
    <xf numFmtId="3" fontId="3" fillId="0" borderId="0" xfId="0" applyNumberFormat="1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F34" sqref="F34"/>
    </sheetView>
  </sheetViews>
  <sheetFormatPr defaultRowHeight="14" x14ac:dyDescent="0.3"/>
  <cols>
    <col min="1" max="1" width="13.1796875" style="29" customWidth="1"/>
    <col min="2" max="2" width="15.90625" style="29" customWidth="1"/>
    <col min="3" max="3" width="20.7265625" style="29" customWidth="1"/>
    <col min="4" max="4" width="16.90625" style="29" customWidth="1"/>
    <col min="5" max="5" width="15" style="29" customWidth="1"/>
    <col min="6" max="6" width="11.81640625" style="29" customWidth="1"/>
    <col min="7" max="7" width="10.26953125" style="29" customWidth="1"/>
    <col min="8" max="8" width="11.6328125" style="29" customWidth="1"/>
    <col min="9" max="9" width="19.90625" style="29" customWidth="1"/>
    <col min="10" max="16384" width="8.7265625" style="29"/>
  </cols>
  <sheetData>
    <row r="1" spans="1:9" x14ac:dyDescent="0.3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9" s="30" customFormat="1" ht="28" x14ac:dyDescent="0.3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</row>
    <row r="3" spans="1:9" x14ac:dyDescent="0.3">
      <c r="A3" s="2" t="s">
        <v>1958</v>
      </c>
      <c r="B3" s="8">
        <v>6949371300</v>
      </c>
      <c r="C3" s="8">
        <v>6638829900</v>
      </c>
      <c r="D3" s="8">
        <v>418666</v>
      </c>
      <c r="E3" s="2">
        <v>94.39</v>
      </c>
      <c r="F3" s="2">
        <v>43.33</v>
      </c>
      <c r="G3" s="8">
        <v>32630312</v>
      </c>
      <c r="H3" s="2">
        <v>0.73729999999999996</v>
      </c>
      <c r="I3" s="2" t="s">
        <v>10</v>
      </c>
    </row>
    <row r="4" spans="1:9" x14ac:dyDescent="0.3">
      <c r="A4" s="2" t="s">
        <v>1959</v>
      </c>
      <c r="B4" s="8">
        <v>6930582900</v>
      </c>
      <c r="C4" s="8">
        <v>6659761800</v>
      </c>
      <c r="D4" s="8">
        <v>348384</v>
      </c>
      <c r="E4" s="2">
        <v>94.69</v>
      </c>
      <c r="F4" s="2">
        <v>43.3</v>
      </c>
      <c r="G4" s="8">
        <v>32032874</v>
      </c>
      <c r="H4" s="2">
        <v>0.72150000000000003</v>
      </c>
      <c r="I4" s="2" t="s">
        <v>11</v>
      </c>
    </row>
    <row r="5" spans="1:9" x14ac:dyDescent="0.3">
      <c r="A5" s="2" t="s">
        <v>1960</v>
      </c>
      <c r="B5" s="8">
        <v>6365622300</v>
      </c>
      <c r="C5" s="8">
        <v>6069243900</v>
      </c>
      <c r="D5" s="8">
        <v>358868</v>
      </c>
      <c r="E5" s="2">
        <v>94.47</v>
      </c>
      <c r="F5" s="2">
        <v>43.12</v>
      </c>
      <c r="G5" s="8">
        <v>30844295</v>
      </c>
      <c r="H5" s="2">
        <v>0.76229999999999998</v>
      </c>
      <c r="I5" s="2" t="s">
        <v>12</v>
      </c>
    </row>
    <row r="6" spans="1:9" x14ac:dyDescent="0.3">
      <c r="A6" s="2" t="s">
        <v>1964</v>
      </c>
      <c r="B6" s="8">
        <v>6919169100</v>
      </c>
      <c r="C6" s="8">
        <v>6547923300</v>
      </c>
      <c r="D6" s="8">
        <v>307482</v>
      </c>
      <c r="E6" s="2">
        <v>94.74</v>
      </c>
      <c r="F6" s="2">
        <v>44.33</v>
      </c>
      <c r="G6" s="8">
        <v>32311412</v>
      </c>
      <c r="H6" s="2">
        <v>0.74019999999999997</v>
      </c>
      <c r="I6" s="2" t="s">
        <v>13</v>
      </c>
    </row>
    <row r="7" spans="1:9" x14ac:dyDescent="0.3">
      <c r="A7" s="2" t="s">
        <v>1965</v>
      </c>
      <c r="B7" s="8">
        <v>6908275800</v>
      </c>
      <c r="C7" s="8">
        <v>6617111400</v>
      </c>
      <c r="D7" s="8">
        <v>368330</v>
      </c>
      <c r="E7" s="2">
        <v>94.77</v>
      </c>
      <c r="F7" s="2">
        <v>43.87</v>
      </c>
      <c r="G7" s="8">
        <v>33796582</v>
      </c>
      <c r="H7" s="2">
        <v>0.7661</v>
      </c>
      <c r="I7" s="2" t="s">
        <v>14</v>
      </c>
    </row>
    <row r="8" spans="1:9" x14ac:dyDescent="0.3">
      <c r="A8" s="2" t="s">
        <v>1966</v>
      </c>
      <c r="B8" s="8">
        <v>7248958800</v>
      </c>
      <c r="C8" s="8">
        <v>6880356600</v>
      </c>
      <c r="D8" s="8">
        <v>372448</v>
      </c>
      <c r="E8" s="2">
        <v>94.83</v>
      </c>
      <c r="F8" s="2">
        <v>43.91</v>
      </c>
      <c r="G8" s="8">
        <v>35318206</v>
      </c>
      <c r="H8" s="2">
        <v>0.77</v>
      </c>
      <c r="I8" s="2" t="s">
        <v>15</v>
      </c>
    </row>
    <row r="9" spans="1:9" x14ac:dyDescent="0.3">
      <c r="A9" s="2" t="s">
        <v>1961</v>
      </c>
      <c r="B9" s="8">
        <v>6222484200</v>
      </c>
      <c r="C9" s="8">
        <v>5912619600</v>
      </c>
      <c r="D9" s="8">
        <v>318488</v>
      </c>
      <c r="E9" s="2">
        <v>94.95</v>
      </c>
      <c r="F9" s="2">
        <v>44.7</v>
      </c>
      <c r="G9" s="8">
        <v>30665948</v>
      </c>
      <c r="H9" s="2">
        <v>0.77800000000000002</v>
      </c>
      <c r="I9" s="2" t="s">
        <v>16</v>
      </c>
    </row>
    <row r="10" spans="1:9" x14ac:dyDescent="0.3">
      <c r="A10" s="2" t="s">
        <v>1962</v>
      </c>
      <c r="B10" s="8">
        <v>7382529900</v>
      </c>
      <c r="C10" s="8">
        <v>7039841100</v>
      </c>
      <c r="D10" s="8">
        <v>474468</v>
      </c>
      <c r="E10" s="2">
        <v>94.86</v>
      </c>
      <c r="F10" s="2">
        <v>45.87</v>
      </c>
      <c r="G10" s="8">
        <v>33917078</v>
      </c>
      <c r="H10" s="2">
        <v>0.72270000000000001</v>
      </c>
      <c r="I10" s="2" t="s">
        <v>17</v>
      </c>
    </row>
    <row r="11" spans="1:9" x14ac:dyDescent="0.3">
      <c r="A11" s="2" t="s">
        <v>1963</v>
      </c>
      <c r="B11" s="8">
        <v>7101991500</v>
      </c>
      <c r="C11" s="8">
        <v>6815534100</v>
      </c>
      <c r="D11" s="8">
        <v>420502</v>
      </c>
      <c r="E11" s="2">
        <v>94.82</v>
      </c>
      <c r="F11" s="2">
        <v>44.28</v>
      </c>
      <c r="G11" s="8">
        <v>35289032</v>
      </c>
      <c r="H11" s="2">
        <v>0.77669999999999995</v>
      </c>
      <c r="I11" s="2" t="s">
        <v>18</v>
      </c>
    </row>
    <row r="12" spans="1:9" x14ac:dyDescent="0.3">
      <c r="A12" s="2" t="s">
        <v>1973</v>
      </c>
      <c r="B12" s="8">
        <v>7408592700</v>
      </c>
      <c r="C12" s="8">
        <v>7088680200</v>
      </c>
      <c r="D12" s="8">
        <v>533260</v>
      </c>
      <c r="E12" s="2">
        <v>94.14</v>
      </c>
      <c r="F12" s="2">
        <v>43</v>
      </c>
      <c r="G12" s="8">
        <v>37033398</v>
      </c>
      <c r="H12" s="2">
        <v>0.78359999999999996</v>
      </c>
      <c r="I12" s="2" t="s">
        <v>19</v>
      </c>
    </row>
    <row r="13" spans="1:9" x14ac:dyDescent="0.3">
      <c r="A13" s="2" t="s">
        <v>1974</v>
      </c>
      <c r="B13" s="8">
        <v>7058916600</v>
      </c>
      <c r="C13" s="8">
        <v>6775442700</v>
      </c>
      <c r="D13" s="8">
        <v>398232</v>
      </c>
      <c r="E13" s="2">
        <v>94.26</v>
      </c>
      <c r="F13" s="2">
        <v>43.35</v>
      </c>
      <c r="G13" s="8">
        <v>35458765</v>
      </c>
      <c r="H13" s="2">
        <v>0.78500000000000003</v>
      </c>
      <c r="I13" s="2" t="s">
        <v>20</v>
      </c>
    </row>
    <row r="14" spans="1:9" x14ac:dyDescent="0.3">
      <c r="A14" s="2" t="s">
        <v>1975</v>
      </c>
      <c r="B14" s="8">
        <v>6931317900</v>
      </c>
      <c r="C14" s="8">
        <v>6616711200</v>
      </c>
      <c r="D14" s="8">
        <v>337638</v>
      </c>
      <c r="E14" s="2">
        <v>94.31</v>
      </c>
      <c r="F14" s="2">
        <v>43.33</v>
      </c>
      <c r="G14" s="8">
        <v>33261159</v>
      </c>
      <c r="H14" s="2">
        <v>0.754</v>
      </c>
      <c r="I14" s="2" t="s">
        <v>21</v>
      </c>
    </row>
    <row r="15" spans="1:9" x14ac:dyDescent="0.3">
      <c r="A15" s="2" t="s">
        <v>1967</v>
      </c>
      <c r="B15" s="8">
        <v>6659552100</v>
      </c>
      <c r="C15" s="8">
        <v>6387083100</v>
      </c>
      <c r="D15" s="8">
        <v>289968</v>
      </c>
      <c r="E15" s="2">
        <v>94.43</v>
      </c>
      <c r="F15" s="2">
        <v>43.85</v>
      </c>
      <c r="G15" s="8">
        <v>32435370</v>
      </c>
      <c r="H15" s="2">
        <v>0.76170000000000004</v>
      </c>
      <c r="I15" s="2" t="s">
        <v>22</v>
      </c>
    </row>
    <row r="16" spans="1:9" x14ac:dyDescent="0.3">
      <c r="A16" s="2" t="s">
        <v>1968</v>
      </c>
      <c r="B16" s="8">
        <v>6531889200</v>
      </c>
      <c r="C16" s="8">
        <v>6217507200</v>
      </c>
      <c r="D16" s="8">
        <v>432594</v>
      </c>
      <c r="E16" s="2">
        <v>93.99</v>
      </c>
      <c r="F16" s="2">
        <v>43.71</v>
      </c>
      <c r="G16" s="8">
        <v>31630957</v>
      </c>
      <c r="H16" s="2">
        <v>0.7631</v>
      </c>
      <c r="I16" s="2" t="s">
        <v>23</v>
      </c>
    </row>
    <row r="17" spans="1:9" x14ac:dyDescent="0.3">
      <c r="A17" s="2" t="s">
        <v>1969</v>
      </c>
      <c r="B17" s="8">
        <v>7204069500</v>
      </c>
      <c r="C17" s="8">
        <v>6928430700</v>
      </c>
      <c r="D17" s="8">
        <v>459760</v>
      </c>
      <c r="E17" s="2">
        <v>94.42</v>
      </c>
      <c r="F17" s="2">
        <v>43.64</v>
      </c>
      <c r="G17" s="8">
        <v>35721869</v>
      </c>
      <c r="H17" s="2">
        <v>0.77339999999999998</v>
      </c>
      <c r="I17" s="2" t="s">
        <v>24</v>
      </c>
    </row>
    <row r="18" spans="1:9" x14ac:dyDescent="0.3">
      <c r="A18" s="2" t="s">
        <v>1970</v>
      </c>
      <c r="B18" s="8">
        <v>7518860700</v>
      </c>
      <c r="C18" s="8">
        <v>7118223900</v>
      </c>
      <c r="D18" s="8">
        <v>514758</v>
      </c>
      <c r="E18" s="2">
        <v>94.52</v>
      </c>
      <c r="F18" s="2">
        <v>44.14</v>
      </c>
      <c r="G18" s="8">
        <v>36111301</v>
      </c>
      <c r="H18" s="2">
        <v>0.76100000000000001</v>
      </c>
      <c r="I18" s="2" t="s">
        <v>25</v>
      </c>
    </row>
    <row r="19" spans="1:9" x14ac:dyDescent="0.3">
      <c r="A19" s="2" t="s">
        <v>1971</v>
      </c>
      <c r="B19" s="8">
        <v>6853407000</v>
      </c>
      <c r="C19" s="8">
        <v>6541280700</v>
      </c>
      <c r="D19" s="8">
        <v>414916</v>
      </c>
      <c r="E19" s="2">
        <v>94.39</v>
      </c>
      <c r="F19" s="2">
        <v>44.12</v>
      </c>
      <c r="G19" s="8">
        <v>34614104</v>
      </c>
      <c r="H19" s="2">
        <v>0.79369999999999996</v>
      </c>
      <c r="I19" s="2" t="s">
        <v>26</v>
      </c>
    </row>
    <row r="20" spans="1:9" x14ac:dyDescent="0.3">
      <c r="A20" s="2" t="s">
        <v>1972</v>
      </c>
      <c r="B20" s="8">
        <v>7518120300</v>
      </c>
      <c r="C20" s="8">
        <v>7166552700</v>
      </c>
      <c r="D20" s="8">
        <v>479592</v>
      </c>
      <c r="E20" s="2">
        <v>94.29</v>
      </c>
      <c r="F20" s="2">
        <v>44.61</v>
      </c>
      <c r="G20" s="8">
        <v>37499799</v>
      </c>
      <c r="H20" s="2">
        <v>0.78490000000000004</v>
      </c>
      <c r="I20" s="2" t="s">
        <v>27</v>
      </c>
    </row>
    <row r="21" spans="1:9" x14ac:dyDescent="0.3">
      <c r="A21" s="2" t="s">
        <v>1976</v>
      </c>
      <c r="B21" s="2">
        <v>7249232400</v>
      </c>
      <c r="C21" s="2">
        <v>6998048400</v>
      </c>
      <c r="D21" s="2">
        <v>410712</v>
      </c>
      <c r="E21" s="2">
        <v>93.27</v>
      </c>
      <c r="F21" s="2">
        <v>44.12</v>
      </c>
      <c r="G21" s="8">
        <v>31010877</v>
      </c>
      <c r="H21" s="2">
        <v>0.66469999999999996</v>
      </c>
      <c r="I21" s="2" t="s">
        <v>28</v>
      </c>
    </row>
    <row r="22" spans="1:9" x14ac:dyDescent="0.3">
      <c r="A22" s="2" t="s">
        <v>1977</v>
      </c>
      <c r="B22" s="2">
        <v>6583906500</v>
      </c>
      <c r="C22" s="2">
        <v>6325387500</v>
      </c>
      <c r="D22" s="2">
        <v>497122</v>
      </c>
      <c r="E22" s="2">
        <v>92.88</v>
      </c>
      <c r="F22" s="2">
        <v>42.81</v>
      </c>
      <c r="G22" s="8">
        <v>32824511</v>
      </c>
      <c r="H22" s="2">
        <v>0.77839999999999998</v>
      </c>
      <c r="I22" s="2" t="s">
        <v>29</v>
      </c>
    </row>
    <row r="23" spans="1:9" x14ac:dyDescent="0.3">
      <c r="A23" s="2" t="s">
        <v>1978</v>
      </c>
      <c r="B23" s="2">
        <v>5613400800</v>
      </c>
      <c r="C23" s="2">
        <v>5366712300</v>
      </c>
      <c r="D23" s="2">
        <v>490510</v>
      </c>
      <c r="E23" s="2">
        <v>91.89</v>
      </c>
      <c r="F23" s="2">
        <v>42.77</v>
      </c>
      <c r="G23" s="8">
        <v>27852091</v>
      </c>
      <c r="H23" s="2">
        <v>0.77849999999999997</v>
      </c>
      <c r="I23" s="2" t="s">
        <v>30</v>
      </c>
    </row>
    <row r="24" spans="1:9" x14ac:dyDescent="0.3">
      <c r="A24" s="2" t="s">
        <v>1983</v>
      </c>
      <c r="B24" s="2">
        <v>7159072200</v>
      </c>
      <c r="C24" s="2">
        <v>6881967000</v>
      </c>
      <c r="D24" s="2">
        <v>397182</v>
      </c>
      <c r="E24" s="2">
        <v>93.81</v>
      </c>
      <c r="F24" s="2">
        <v>43.82</v>
      </c>
      <c r="G24" s="8">
        <v>34592127</v>
      </c>
      <c r="H24" s="2">
        <v>0.754</v>
      </c>
      <c r="I24" s="2" t="s">
        <v>31</v>
      </c>
    </row>
    <row r="25" spans="1:9" x14ac:dyDescent="0.3">
      <c r="A25" s="2" t="s">
        <v>1984</v>
      </c>
      <c r="B25" s="2">
        <v>6130354200</v>
      </c>
      <c r="C25" s="2">
        <v>5852266800</v>
      </c>
      <c r="D25" s="2">
        <v>480752</v>
      </c>
      <c r="E25" s="2">
        <v>93.16</v>
      </c>
      <c r="F25" s="2">
        <v>43.95</v>
      </c>
      <c r="G25" s="8">
        <v>29553392</v>
      </c>
      <c r="H25" s="2">
        <v>0.75749999999999995</v>
      </c>
      <c r="I25" s="2" t="s">
        <v>32</v>
      </c>
    </row>
    <row r="26" spans="1:9" x14ac:dyDescent="0.3">
      <c r="A26" s="2" t="s">
        <v>1985</v>
      </c>
      <c r="B26" s="2">
        <v>6035679600</v>
      </c>
      <c r="C26" s="2">
        <v>5785872300</v>
      </c>
      <c r="D26" s="2">
        <v>371104</v>
      </c>
      <c r="E26" s="2">
        <v>93.96</v>
      </c>
      <c r="F26" s="2">
        <v>43.93</v>
      </c>
      <c r="G26" s="8">
        <v>28744906</v>
      </c>
      <c r="H26" s="2">
        <v>0.74519999999999997</v>
      </c>
      <c r="I26" s="2" t="s">
        <v>33</v>
      </c>
    </row>
    <row r="27" spans="1:9" x14ac:dyDescent="0.3">
      <c r="A27" s="2" t="s">
        <v>1980</v>
      </c>
      <c r="B27" s="2">
        <v>6614623500</v>
      </c>
      <c r="C27" s="2">
        <v>6329832000</v>
      </c>
      <c r="D27" s="2">
        <v>488986</v>
      </c>
      <c r="E27" s="2">
        <v>92.89</v>
      </c>
      <c r="F27" s="2">
        <v>43.95</v>
      </c>
      <c r="G27" s="8">
        <v>33092213</v>
      </c>
      <c r="H27" s="2">
        <v>0.78420000000000001</v>
      </c>
      <c r="I27" s="2" t="s">
        <v>34</v>
      </c>
    </row>
    <row r="28" spans="1:9" x14ac:dyDescent="0.3">
      <c r="A28" s="2" t="s">
        <v>1981</v>
      </c>
      <c r="B28" s="2">
        <v>7223887200</v>
      </c>
      <c r="C28" s="2">
        <v>6904607100</v>
      </c>
      <c r="D28" s="2">
        <v>621406</v>
      </c>
      <c r="E28" s="2">
        <v>93.37</v>
      </c>
      <c r="F28" s="2">
        <v>43.97</v>
      </c>
      <c r="G28" s="8">
        <v>36526499</v>
      </c>
      <c r="H28" s="2">
        <v>0.79349999999999998</v>
      </c>
      <c r="I28" s="2" t="s">
        <v>35</v>
      </c>
    </row>
    <row r="29" spans="1:9" x14ac:dyDescent="0.3">
      <c r="A29" s="2" t="s">
        <v>1982</v>
      </c>
      <c r="B29" s="2">
        <v>6097589100</v>
      </c>
      <c r="C29" s="2">
        <v>5892399900</v>
      </c>
      <c r="D29" s="2">
        <v>356982</v>
      </c>
      <c r="E29" s="2">
        <v>93.25</v>
      </c>
      <c r="F29" s="2">
        <v>45.6</v>
      </c>
      <c r="G29" s="8">
        <v>28203971</v>
      </c>
      <c r="H29" s="2">
        <v>0.71799999999999997</v>
      </c>
      <c r="I29" s="2" t="s">
        <v>36</v>
      </c>
    </row>
    <row r="30" spans="1:9" x14ac:dyDescent="0.3">
      <c r="A30" s="22"/>
      <c r="B30" s="22"/>
      <c r="C30" s="31">
        <f>SUM(C3:C29)</f>
        <v>176358227400</v>
      </c>
      <c r="D30" s="22"/>
      <c r="E30" s="22"/>
      <c r="F30" s="22">
        <f>MAX(F3:F29)</f>
        <v>45.87</v>
      </c>
      <c r="G30" s="22"/>
      <c r="H30" s="22">
        <f>MAX(H3:H29)</f>
        <v>0.79369999999999996</v>
      </c>
      <c r="I30" s="22"/>
    </row>
    <row r="31" spans="1:9" x14ac:dyDescent="0.3">
      <c r="A31" s="22"/>
      <c r="B31" s="22"/>
      <c r="C31" s="22">
        <f>MIN(C3:C29)</f>
        <v>5366712300</v>
      </c>
      <c r="D31" s="22"/>
      <c r="E31" s="22">
        <f>MIN(E3:E29)</f>
        <v>91.89</v>
      </c>
      <c r="F31" s="22">
        <f>MIN(F3:F29)</f>
        <v>42.77</v>
      </c>
      <c r="G31" s="22"/>
      <c r="H31" s="22">
        <f>MIN(H3:H29)</f>
        <v>0.66469999999999996</v>
      </c>
      <c r="I31" s="2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D27" sqref="D27"/>
    </sheetView>
  </sheetViews>
  <sheetFormatPr defaultRowHeight="14" x14ac:dyDescent="0.25"/>
  <cols>
    <col min="1" max="1" width="15.08984375" style="9" customWidth="1"/>
    <col min="2" max="2" width="11.36328125" style="9" customWidth="1"/>
    <col min="3" max="16384" width="8.7265625" style="9"/>
  </cols>
  <sheetData>
    <row r="1" spans="1:4" x14ac:dyDescent="0.25">
      <c r="A1" s="2" t="s">
        <v>37</v>
      </c>
      <c r="B1" s="2"/>
      <c r="C1" s="2"/>
    </row>
    <row r="2" spans="1:4" x14ac:dyDescent="0.25">
      <c r="A2" s="6" t="s">
        <v>38</v>
      </c>
      <c r="B2" s="6" t="s">
        <v>39</v>
      </c>
      <c r="C2" s="6" t="s">
        <v>40</v>
      </c>
      <c r="D2" s="17"/>
    </row>
    <row r="3" spans="1:4" x14ac:dyDescent="0.25">
      <c r="A3" s="2" t="s">
        <v>48</v>
      </c>
      <c r="B3" s="2">
        <v>150</v>
      </c>
      <c r="C3" s="2"/>
    </row>
    <row r="4" spans="1:4" x14ac:dyDescent="0.25">
      <c r="A4" s="2" t="s">
        <v>41</v>
      </c>
      <c r="B4" s="2">
        <v>150</v>
      </c>
      <c r="C4" s="2"/>
    </row>
    <row r="5" spans="1:4" x14ac:dyDescent="0.25">
      <c r="A5" s="2" t="s">
        <v>42</v>
      </c>
      <c r="B5" s="2">
        <v>150</v>
      </c>
      <c r="C5" s="2"/>
    </row>
    <row r="6" spans="1:4" x14ac:dyDescent="0.25">
      <c r="A6" s="2" t="s">
        <v>43</v>
      </c>
      <c r="B6" s="2">
        <v>150</v>
      </c>
      <c r="C6" s="2"/>
    </row>
    <row r="7" spans="1:4" x14ac:dyDescent="0.25">
      <c r="A7" s="2" t="s">
        <v>44</v>
      </c>
      <c r="B7" s="2">
        <v>94</v>
      </c>
      <c r="C7" s="2"/>
    </row>
    <row r="8" spans="1:4" x14ac:dyDescent="0.25">
      <c r="A8" s="2" t="s">
        <v>45</v>
      </c>
      <c r="B8" s="2">
        <v>150</v>
      </c>
      <c r="C8" s="2"/>
    </row>
    <row r="9" spans="1:4" x14ac:dyDescent="0.25">
      <c r="A9" s="2" t="s">
        <v>46</v>
      </c>
      <c r="B9" s="2">
        <v>133</v>
      </c>
      <c r="C9" s="2"/>
    </row>
    <row r="10" spans="1:4" x14ac:dyDescent="0.25">
      <c r="A10" s="2" t="s">
        <v>49</v>
      </c>
      <c r="B10" s="2">
        <v>150</v>
      </c>
      <c r="C10" s="2"/>
    </row>
    <row r="11" spans="1:4" x14ac:dyDescent="0.25">
      <c r="A11" s="2" t="s">
        <v>47</v>
      </c>
      <c r="B11" s="2">
        <v>78</v>
      </c>
      <c r="C11" s="2"/>
    </row>
    <row r="12" spans="1:4" x14ac:dyDescent="0.25">
      <c r="A12" s="2" t="s">
        <v>52</v>
      </c>
      <c r="B12" s="2">
        <v>41</v>
      </c>
      <c r="C12" s="2"/>
    </row>
    <row r="13" spans="1:4" x14ac:dyDescent="0.25">
      <c r="A13" s="2" t="s">
        <v>50</v>
      </c>
      <c r="B13" s="2">
        <v>150</v>
      </c>
      <c r="C13" s="2"/>
    </row>
    <row r="14" spans="1:4" x14ac:dyDescent="0.25">
      <c r="A14" s="2" t="s">
        <v>51</v>
      </c>
      <c r="B14" s="2">
        <v>150</v>
      </c>
      <c r="C14" s="2"/>
    </row>
    <row r="15" spans="1:4" ht="14.5" x14ac:dyDescent="0.3">
      <c r="A15" s="22"/>
      <c r="B15" s="22">
        <f>SUM(B3:B14)</f>
        <v>1546</v>
      </c>
      <c r="C15" s="22"/>
    </row>
    <row r="16" spans="1:4" ht="14.5" x14ac:dyDescent="0.3">
      <c r="A16" s="22"/>
      <c r="B16" s="22">
        <f>MAX(B3:B14)</f>
        <v>150</v>
      </c>
      <c r="C16" s="22"/>
    </row>
    <row r="17" spans="1:3" ht="14.5" x14ac:dyDescent="0.3">
      <c r="A17" s="22"/>
      <c r="B17" s="22">
        <f>MIN(B3:B14)</f>
        <v>41</v>
      </c>
      <c r="C17" s="2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6"/>
  <sheetViews>
    <sheetView workbookViewId="0">
      <selection activeCell="D24" sqref="D24"/>
    </sheetView>
  </sheetViews>
  <sheetFormatPr defaultRowHeight="14" x14ac:dyDescent="0.25"/>
  <cols>
    <col min="1" max="1" width="8.7265625" style="15"/>
    <col min="2" max="2" width="19.54296875" style="15" customWidth="1"/>
    <col min="3" max="3" width="15.453125" style="15" customWidth="1"/>
    <col min="4" max="4" width="51.81640625" style="15" customWidth="1"/>
    <col min="5" max="5" width="14.08984375" style="15" customWidth="1"/>
    <col min="6" max="6" width="15" style="15" customWidth="1"/>
    <col min="7" max="16384" width="8.7265625" style="15"/>
  </cols>
  <sheetData>
    <row r="1" spans="1:11" s="13" customFormat="1" x14ac:dyDescent="0.25">
      <c r="A1" s="2" t="s">
        <v>53</v>
      </c>
      <c r="B1" s="2"/>
      <c r="C1" s="2"/>
      <c r="D1" s="2"/>
      <c r="E1" s="2"/>
      <c r="F1" s="2"/>
      <c r="G1" s="2"/>
      <c r="H1" s="2"/>
    </row>
    <row r="2" spans="1:11" s="14" customFormat="1" x14ac:dyDescent="0.25">
      <c r="A2" s="12" t="s">
        <v>54</v>
      </c>
      <c r="B2" s="12" t="s">
        <v>55</v>
      </c>
      <c r="C2" s="6" t="s">
        <v>56</v>
      </c>
      <c r="D2" s="6" t="s">
        <v>57</v>
      </c>
      <c r="E2" s="6" t="s">
        <v>58</v>
      </c>
      <c r="F2" s="6" t="s">
        <v>59</v>
      </c>
      <c r="G2" s="6" t="s">
        <v>60</v>
      </c>
      <c r="H2" s="6" t="s">
        <v>61</v>
      </c>
    </row>
    <row r="3" spans="1:11" x14ac:dyDescent="0.25">
      <c r="A3" s="1" t="s">
        <v>62</v>
      </c>
      <c r="B3" s="1" t="s">
        <v>63</v>
      </c>
      <c r="C3" s="2" t="s">
        <v>64</v>
      </c>
      <c r="D3" s="2" t="s">
        <v>65</v>
      </c>
      <c r="E3" s="18">
        <v>7.9100000000000003E-7</v>
      </c>
      <c r="F3" s="2">
        <v>8.8820299999999995E-4</v>
      </c>
      <c r="G3" s="2">
        <v>1228</v>
      </c>
      <c r="H3" s="2">
        <v>34</v>
      </c>
    </row>
    <row r="4" spans="1:11" x14ac:dyDescent="0.25">
      <c r="A4" s="1"/>
      <c r="B4" s="1"/>
      <c r="C4" s="2" t="s">
        <v>66</v>
      </c>
      <c r="D4" s="2" t="s">
        <v>67</v>
      </c>
      <c r="E4" s="18">
        <v>2.9000000000000002E-6</v>
      </c>
      <c r="F4" s="2">
        <v>1.0868239999999999E-3</v>
      </c>
      <c r="G4" s="2">
        <v>10</v>
      </c>
      <c r="H4" s="2">
        <v>4</v>
      </c>
    </row>
    <row r="5" spans="1:11" ht="15.5" x14ac:dyDescent="0.35">
      <c r="A5" s="1"/>
      <c r="B5" s="1"/>
      <c r="C5" s="2" t="s">
        <v>68</v>
      </c>
      <c r="D5" s="2" t="s">
        <v>69</v>
      </c>
      <c r="E5" s="18">
        <v>2.9000000000000002E-6</v>
      </c>
      <c r="F5" s="2">
        <v>1.0868239999999999E-3</v>
      </c>
      <c r="G5" s="2">
        <v>10</v>
      </c>
      <c r="H5" s="2">
        <v>4</v>
      </c>
      <c r="K5" s="16"/>
    </row>
    <row r="6" spans="1:11" ht="15.5" x14ac:dyDescent="0.35">
      <c r="A6" s="1"/>
      <c r="B6" s="1"/>
      <c r="C6" s="2" t="s">
        <v>70</v>
      </c>
      <c r="D6" s="2" t="s">
        <v>71</v>
      </c>
      <c r="E6" s="18">
        <v>1.98E-5</v>
      </c>
      <c r="F6" s="2">
        <v>5.5512829999999997E-3</v>
      </c>
      <c r="G6" s="2">
        <v>374</v>
      </c>
      <c r="H6" s="2">
        <v>15</v>
      </c>
      <c r="K6" s="16"/>
    </row>
    <row r="7" spans="1:11" x14ac:dyDescent="0.25">
      <c r="A7" s="1"/>
      <c r="B7" s="1"/>
      <c r="C7" s="2" t="s">
        <v>72</v>
      </c>
      <c r="D7" s="2" t="s">
        <v>73</v>
      </c>
      <c r="E7" s="18">
        <v>5.1700000000000003E-5</v>
      </c>
      <c r="F7" s="2">
        <v>1.1620372E-2</v>
      </c>
      <c r="G7" s="2">
        <v>37</v>
      </c>
      <c r="H7" s="2">
        <v>5</v>
      </c>
    </row>
    <row r="8" spans="1:11" x14ac:dyDescent="0.25">
      <c r="A8" s="1"/>
      <c r="B8" s="1"/>
      <c r="C8" s="2" t="s">
        <v>74</v>
      </c>
      <c r="D8" s="2" t="s">
        <v>75</v>
      </c>
      <c r="E8" s="2">
        <v>1.7136899999999999E-4</v>
      </c>
      <c r="F8" s="2">
        <v>3.2074579999999998E-2</v>
      </c>
      <c r="G8" s="2">
        <v>262</v>
      </c>
      <c r="H8" s="2">
        <v>11</v>
      </c>
    </row>
    <row r="9" spans="1:11" x14ac:dyDescent="0.25">
      <c r="A9" s="1"/>
      <c r="B9" s="1"/>
      <c r="C9" s="2" t="s">
        <v>76</v>
      </c>
      <c r="D9" s="2" t="s">
        <v>77</v>
      </c>
      <c r="E9" s="2">
        <v>3.5144100000000003E-4</v>
      </c>
      <c r="F9" s="2">
        <v>3.3903352999999997E-2</v>
      </c>
      <c r="G9" s="2">
        <v>13</v>
      </c>
      <c r="H9" s="2">
        <v>3</v>
      </c>
    </row>
    <row r="10" spans="1:11" x14ac:dyDescent="0.25">
      <c r="A10" s="1"/>
      <c r="B10" s="1"/>
      <c r="C10" s="2" t="s">
        <v>78</v>
      </c>
      <c r="D10" s="2" t="s">
        <v>79</v>
      </c>
      <c r="E10" s="2">
        <v>2.7256200000000001E-4</v>
      </c>
      <c r="F10" s="2">
        <v>3.3903352999999997E-2</v>
      </c>
      <c r="G10" s="2">
        <v>12</v>
      </c>
      <c r="H10" s="2">
        <v>3</v>
      </c>
    </row>
    <row r="11" spans="1:11" x14ac:dyDescent="0.25">
      <c r="A11" s="1"/>
      <c r="B11" s="1"/>
      <c r="C11" s="2" t="s">
        <v>80</v>
      </c>
      <c r="D11" s="2" t="s">
        <v>81</v>
      </c>
      <c r="E11" s="2">
        <v>3.6227999999999998E-4</v>
      </c>
      <c r="F11" s="2">
        <v>3.3903352999999997E-2</v>
      </c>
      <c r="G11" s="2">
        <v>3</v>
      </c>
      <c r="H11" s="2">
        <v>2</v>
      </c>
    </row>
    <row r="12" spans="1:11" x14ac:dyDescent="0.25">
      <c r="A12" s="1"/>
      <c r="B12" s="1"/>
      <c r="C12" s="2" t="s">
        <v>82</v>
      </c>
      <c r="D12" s="2" t="s">
        <v>83</v>
      </c>
      <c r="E12" s="2">
        <v>3.5144100000000003E-4</v>
      </c>
      <c r="F12" s="2">
        <v>3.3903352999999997E-2</v>
      </c>
      <c r="G12" s="2">
        <v>13</v>
      </c>
      <c r="H12" s="2">
        <v>3</v>
      </c>
    </row>
    <row r="13" spans="1:11" x14ac:dyDescent="0.25">
      <c r="A13" s="1"/>
      <c r="B13" s="1"/>
      <c r="C13" s="2" t="s">
        <v>84</v>
      </c>
      <c r="D13" s="2" t="s">
        <v>85</v>
      </c>
      <c r="E13" s="2">
        <v>3.5144100000000003E-4</v>
      </c>
      <c r="F13" s="2">
        <v>3.3903352999999997E-2</v>
      </c>
      <c r="G13" s="2">
        <v>13</v>
      </c>
      <c r="H13" s="2">
        <v>3</v>
      </c>
    </row>
    <row r="14" spans="1:11" x14ac:dyDescent="0.25">
      <c r="A14" s="1"/>
      <c r="B14" s="1"/>
      <c r="C14" s="2" t="s">
        <v>86</v>
      </c>
      <c r="D14" s="2" t="s">
        <v>87</v>
      </c>
      <c r="E14" s="2">
        <v>2.6957000000000001E-4</v>
      </c>
      <c r="F14" s="2">
        <v>3.3903352999999997E-2</v>
      </c>
      <c r="G14" s="2">
        <v>52</v>
      </c>
      <c r="H14" s="2">
        <v>5</v>
      </c>
    </row>
    <row r="15" spans="1:11" x14ac:dyDescent="0.25">
      <c r="A15" s="1"/>
      <c r="B15" s="1"/>
      <c r="C15" s="2" t="s">
        <v>88</v>
      </c>
      <c r="D15" s="2" t="s">
        <v>89</v>
      </c>
      <c r="E15" s="2">
        <v>4.4364399999999998E-4</v>
      </c>
      <c r="F15" s="2">
        <v>3.8324005000000001E-2</v>
      </c>
      <c r="G15" s="2">
        <v>14</v>
      </c>
      <c r="H15" s="2">
        <v>3</v>
      </c>
    </row>
    <row r="16" spans="1:11" x14ac:dyDescent="0.25">
      <c r="A16" s="1"/>
      <c r="B16" s="1" t="s">
        <v>90</v>
      </c>
      <c r="C16" s="2"/>
      <c r="D16" s="2"/>
      <c r="E16" s="2"/>
      <c r="F16" s="2"/>
      <c r="G16" s="2"/>
      <c r="H16" s="2"/>
    </row>
    <row r="17" spans="1:8" x14ac:dyDescent="0.25">
      <c r="A17" s="1"/>
      <c r="B17" s="1"/>
      <c r="C17" s="2" t="s">
        <v>91</v>
      </c>
      <c r="D17" s="2" t="s">
        <v>92</v>
      </c>
      <c r="E17" s="18">
        <v>7.8999999999999995E-7</v>
      </c>
      <c r="F17" s="2">
        <v>1.1900000000000001E-4</v>
      </c>
      <c r="G17" s="2">
        <v>1344</v>
      </c>
      <c r="H17" s="2">
        <v>36</v>
      </c>
    </row>
    <row r="18" spans="1:8" x14ac:dyDescent="0.25">
      <c r="A18" s="1"/>
      <c r="B18" s="1"/>
      <c r="C18" s="2" t="s">
        <v>93</v>
      </c>
      <c r="D18" s="2" t="s">
        <v>94</v>
      </c>
      <c r="E18" s="2">
        <v>5.8600000000000004E-4</v>
      </c>
      <c r="F18" s="2">
        <v>2.1777999999999999E-2</v>
      </c>
      <c r="G18" s="2">
        <v>621</v>
      </c>
      <c r="H18" s="2">
        <v>17</v>
      </c>
    </row>
    <row r="19" spans="1:8" x14ac:dyDescent="0.25">
      <c r="A19" s="1"/>
      <c r="B19" s="1"/>
      <c r="C19" s="2" t="s">
        <v>95</v>
      </c>
      <c r="D19" s="2" t="s">
        <v>96</v>
      </c>
      <c r="E19" s="2">
        <v>2.9500000000000001E-4</v>
      </c>
      <c r="F19" s="2">
        <v>2.1777999999999999E-2</v>
      </c>
      <c r="G19" s="2">
        <v>425</v>
      </c>
      <c r="H19" s="2">
        <v>14</v>
      </c>
    </row>
    <row r="20" spans="1:8" x14ac:dyDescent="0.25">
      <c r="A20" s="1"/>
      <c r="B20" s="1"/>
      <c r="C20" s="2" t="s">
        <v>97</v>
      </c>
      <c r="D20" s="2" t="s">
        <v>98</v>
      </c>
      <c r="E20" s="2">
        <v>7.2099999999999996E-4</v>
      </c>
      <c r="F20" s="2">
        <v>2.1777999999999999E-2</v>
      </c>
      <c r="G20" s="2">
        <v>871</v>
      </c>
      <c r="H20" s="2">
        <v>21</v>
      </c>
    </row>
    <row r="21" spans="1:8" x14ac:dyDescent="0.25">
      <c r="A21" s="1"/>
      <c r="B21" s="1"/>
      <c r="C21" s="2" t="s">
        <v>99</v>
      </c>
      <c r="D21" s="2" t="s">
        <v>100</v>
      </c>
      <c r="E21" s="2">
        <v>5.9500000000000004E-4</v>
      </c>
      <c r="F21" s="2">
        <v>2.1777999999999999E-2</v>
      </c>
      <c r="G21" s="2">
        <v>858</v>
      </c>
      <c r="H21" s="2">
        <v>21</v>
      </c>
    </row>
    <row r="22" spans="1:8" x14ac:dyDescent="0.25">
      <c r="A22" s="1"/>
      <c r="B22" s="1" t="s">
        <v>101</v>
      </c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2" t="s">
        <v>102</v>
      </c>
      <c r="D23" s="2" t="s">
        <v>103</v>
      </c>
      <c r="E23" s="18">
        <v>1.74E-8</v>
      </c>
      <c r="F23" s="18">
        <v>8.3899999999999993E-6</v>
      </c>
      <c r="G23" s="2">
        <v>474</v>
      </c>
      <c r="H23" s="2">
        <v>22</v>
      </c>
    </row>
    <row r="24" spans="1:8" x14ac:dyDescent="0.25">
      <c r="A24" s="1"/>
      <c r="B24" s="1"/>
      <c r="C24" s="2" t="s">
        <v>104</v>
      </c>
      <c r="D24" s="2" t="s">
        <v>105</v>
      </c>
      <c r="E24" s="18">
        <v>6.8499999999999998E-8</v>
      </c>
      <c r="F24" s="18">
        <v>1.6500000000000001E-5</v>
      </c>
      <c r="G24" s="2">
        <v>427</v>
      </c>
      <c r="H24" s="2">
        <v>20</v>
      </c>
    </row>
    <row r="25" spans="1:8" x14ac:dyDescent="0.25">
      <c r="A25" s="1"/>
      <c r="B25" s="1"/>
      <c r="C25" s="2" t="s">
        <v>106</v>
      </c>
      <c r="D25" s="2" t="s">
        <v>107</v>
      </c>
      <c r="E25" s="18">
        <v>1.0499999999999999E-6</v>
      </c>
      <c r="F25" s="2">
        <v>1.6899999999999999E-4</v>
      </c>
      <c r="G25" s="2">
        <v>3403</v>
      </c>
      <c r="H25" s="2">
        <v>67</v>
      </c>
    </row>
    <row r="26" spans="1:8" x14ac:dyDescent="0.25">
      <c r="A26" s="1"/>
      <c r="B26" s="1"/>
      <c r="C26" s="2" t="s">
        <v>108</v>
      </c>
      <c r="D26" s="2" t="s">
        <v>109</v>
      </c>
      <c r="E26" s="18">
        <v>1.48E-6</v>
      </c>
      <c r="F26" s="2">
        <v>1.7899999999999999E-4</v>
      </c>
      <c r="G26" s="2">
        <v>33</v>
      </c>
      <c r="H26" s="2">
        <v>6</v>
      </c>
    </row>
    <row r="27" spans="1:8" x14ac:dyDescent="0.25">
      <c r="A27" s="1"/>
      <c r="B27" s="1"/>
      <c r="C27" s="2" t="s">
        <v>110</v>
      </c>
      <c r="D27" s="2" t="s">
        <v>111</v>
      </c>
      <c r="E27" s="18">
        <v>9.6299999999999993E-6</v>
      </c>
      <c r="F27" s="2">
        <v>5.8100000000000003E-4</v>
      </c>
      <c r="G27" s="2">
        <v>13</v>
      </c>
      <c r="H27" s="2">
        <v>4</v>
      </c>
    </row>
    <row r="28" spans="1:8" x14ac:dyDescent="0.25">
      <c r="A28" s="1"/>
      <c r="B28" s="1"/>
      <c r="C28" s="2" t="s">
        <v>112</v>
      </c>
      <c r="D28" s="2" t="s">
        <v>113</v>
      </c>
      <c r="E28" s="18">
        <v>9.6299999999999993E-6</v>
      </c>
      <c r="F28" s="2">
        <v>5.8100000000000003E-4</v>
      </c>
      <c r="G28" s="2">
        <v>13</v>
      </c>
      <c r="H28" s="2">
        <v>4</v>
      </c>
    </row>
    <row r="29" spans="1:8" x14ac:dyDescent="0.25">
      <c r="A29" s="1"/>
      <c r="B29" s="1"/>
      <c r="C29" s="2" t="s">
        <v>114</v>
      </c>
      <c r="D29" s="2" t="s">
        <v>115</v>
      </c>
      <c r="E29" s="18">
        <v>9.6299999999999993E-6</v>
      </c>
      <c r="F29" s="2">
        <v>5.8100000000000003E-4</v>
      </c>
      <c r="G29" s="2">
        <v>13</v>
      </c>
      <c r="H29" s="2">
        <v>4</v>
      </c>
    </row>
    <row r="30" spans="1:8" x14ac:dyDescent="0.25">
      <c r="A30" s="1"/>
      <c r="B30" s="1"/>
      <c r="C30" s="2" t="s">
        <v>116</v>
      </c>
      <c r="D30" s="2" t="s">
        <v>117</v>
      </c>
      <c r="E30" s="18">
        <v>9.6299999999999993E-6</v>
      </c>
      <c r="F30" s="2">
        <v>5.8100000000000003E-4</v>
      </c>
      <c r="G30" s="2">
        <v>13</v>
      </c>
      <c r="H30" s="2">
        <v>4</v>
      </c>
    </row>
    <row r="31" spans="1:8" x14ac:dyDescent="0.25">
      <c r="A31" s="1"/>
      <c r="B31" s="1"/>
      <c r="C31" s="2" t="s">
        <v>118</v>
      </c>
      <c r="D31" s="2" t="s">
        <v>119</v>
      </c>
      <c r="E31" s="18">
        <v>2.6800000000000001E-5</v>
      </c>
      <c r="F31" s="2">
        <v>1.436E-3</v>
      </c>
      <c r="G31" s="2">
        <v>11269</v>
      </c>
      <c r="H31" s="2">
        <v>157</v>
      </c>
    </row>
    <row r="32" spans="1:8" x14ac:dyDescent="0.25">
      <c r="A32" s="1"/>
      <c r="B32" s="1"/>
      <c r="C32" s="2" t="s">
        <v>120</v>
      </c>
      <c r="D32" s="2" t="s">
        <v>121</v>
      </c>
      <c r="E32" s="18">
        <v>3.1000000000000001E-5</v>
      </c>
      <c r="F32" s="2">
        <v>1.495E-3</v>
      </c>
      <c r="G32" s="2">
        <v>17</v>
      </c>
      <c r="H32" s="2">
        <v>4</v>
      </c>
    </row>
    <row r="33" spans="1:8" x14ac:dyDescent="0.25">
      <c r="A33" s="1"/>
      <c r="B33" s="1"/>
      <c r="C33" s="2" t="s">
        <v>122</v>
      </c>
      <c r="D33" s="2" t="s">
        <v>123</v>
      </c>
      <c r="E33" s="18">
        <v>6.1400000000000002E-5</v>
      </c>
      <c r="F33" s="2">
        <v>2.696E-3</v>
      </c>
      <c r="G33" s="2">
        <v>20</v>
      </c>
      <c r="H33" s="2">
        <v>4</v>
      </c>
    </row>
    <row r="34" spans="1:8" x14ac:dyDescent="0.25">
      <c r="A34" s="1"/>
      <c r="B34" s="1"/>
      <c r="C34" s="2" t="s">
        <v>124</v>
      </c>
      <c r="D34" s="2" t="s">
        <v>125</v>
      </c>
      <c r="E34" s="18">
        <v>8.5799999999999998E-5</v>
      </c>
      <c r="F34" s="2">
        <v>3.454E-3</v>
      </c>
      <c r="G34" s="2">
        <v>41</v>
      </c>
      <c r="H34" s="2">
        <v>5</v>
      </c>
    </row>
    <row r="35" spans="1:8" x14ac:dyDescent="0.25">
      <c r="A35" s="1"/>
      <c r="B35" s="1"/>
      <c r="C35" s="2" t="s">
        <v>126</v>
      </c>
      <c r="D35" s="2" t="s">
        <v>127</v>
      </c>
      <c r="E35" s="2">
        <v>1.84E-4</v>
      </c>
      <c r="F35" s="2">
        <v>6.8399999999999997E-3</v>
      </c>
      <c r="G35" s="2">
        <v>48</v>
      </c>
      <c r="H35" s="2">
        <v>5</v>
      </c>
    </row>
    <row r="36" spans="1:8" x14ac:dyDescent="0.25">
      <c r="A36" s="1"/>
      <c r="B36" s="1"/>
      <c r="C36" s="2" t="s">
        <v>128</v>
      </c>
      <c r="D36" s="2" t="s">
        <v>129</v>
      </c>
      <c r="E36" s="2">
        <v>2.03E-4</v>
      </c>
      <c r="F36" s="2">
        <v>7.0099999999999997E-3</v>
      </c>
      <c r="G36" s="2">
        <v>49</v>
      </c>
      <c r="H36" s="2">
        <v>5</v>
      </c>
    </row>
    <row r="37" spans="1:8" x14ac:dyDescent="0.25">
      <c r="A37" s="1"/>
      <c r="B37" s="1"/>
      <c r="C37" s="2" t="s">
        <v>130</v>
      </c>
      <c r="D37" s="2" t="s">
        <v>131</v>
      </c>
      <c r="E37" s="2">
        <v>2.7799999999999998E-4</v>
      </c>
      <c r="F37" s="2">
        <v>8.9630000000000005E-3</v>
      </c>
      <c r="G37" s="2">
        <v>29</v>
      </c>
      <c r="H37" s="2">
        <v>4</v>
      </c>
    </row>
    <row r="38" spans="1:8" x14ac:dyDescent="0.25">
      <c r="A38" s="1"/>
      <c r="B38" s="1"/>
      <c r="C38" s="2" t="s">
        <v>132</v>
      </c>
      <c r="D38" s="2" t="s">
        <v>133</v>
      </c>
      <c r="E38" s="2">
        <v>3.1799999999999998E-4</v>
      </c>
      <c r="F38" s="2">
        <v>9.6120000000000008E-3</v>
      </c>
      <c r="G38" s="2">
        <v>30</v>
      </c>
      <c r="H38" s="2">
        <v>4</v>
      </c>
    </row>
    <row r="39" spans="1:8" x14ac:dyDescent="0.25">
      <c r="A39" s="1"/>
      <c r="B39" s="1"/>
      <c r="C39" s="2" t="s">
        <v>134</v>
      </c>
      <c r="D39" s="2" t="s">
        <v>135</v>
      </c>
      <c r="E39" s="2">
        <v>3.4000000000000002E-4</v>
      </c>
      <c r="F39" s="2">
        <v>9.6530000000000001E-3</v>
      </c>
      <c r="G39" s="2">
        <v>84</v>
      </c>
      <c r="H39" s="2">
        <v>6</v>
      </c>
    </row>
    <row r="40" spans="1:8" x14ac:dyDescent="0.25">
      <c r="A40" s="1"/>
      <c r="B40" s="1"/>
      <c r="C40" s="2" t="s">
        <v>136</v>
      </c>
      <c r="D40" s="2" t="s">
        <v>137</v>
      </c>
      <c r="E40" s="2">
        <v>3.6200000000000002E-4</v>
      </c>
      <c r="F40" s="2">
        <v>9.7210000000000005E-3</v>
      </c>
      <c r="G40" s="2">
        <v>3</v>
      </c>
      <c r="H40" s="2">
        <v>2</v>
      </c>
    </row>
    <row r="41" spans="1:8" x14ac:dyDescent="0.25">
      <c r="A41" s="1"/>
      <c r="B41" s="1"/>
      <c r="C41" s="2" t="s">
        <v>138</v>
      </c>
      <c r="D41" s="2" t="s">
        <v>139</v>
      </c>
      <c r="E41" s="2">
        <v>7.1900000000000002E-4</v>
      </c>
      <c r="F41" s="2">
        <v>1.737E-2</v>
      </c>
      <c r="G41" s="2">
        <v>4</v>
      </c>
      <c r="H41" s="2">
        <v>2</v>
      </c>
    </row>
    <row r="42" spans="1:8" x14ac:dyDescent="0.25">
      <c r="A42" s="1"/>
      <c r="B42" s="1"/>
      <c r="C42" s="2" t="s">
        <v>140</v>
      </c>
      <c r="D42" s="2" t="s">
        <v>141</v>
      </c>
      <c r="E42" s="2">
        <v>7.1900000000000002E-4</v>
      </c>
      <c r="F42" s="2">
        <v>1.737E-2</v>
      </c>
      <c r="G42" s="2">
        <v>4</v>
      </c>
      <c r="H42" s="2">
        <v>2</v>
      </c>
    </row>
    <row r="43" spans="1:8" x14ac:dyDescent="0.25">
      <c r="A43" s="1"/>
      <c r="B43" s="1"/>
      <c r="C43" s="2" t="s">
        <v>142</v>
      </c>
      <c r="D43" s="2" t="s">
        <v>143</v>
      </c>
      <c r="E43" s="2">
        <v>8.43E-4</v>
      </c>
      <c r="F43" s="2">
        <v>1.8505000000000001E-2</v>
      </c>
      <c r="G43" s="2">
        <v>137</v>
      </c>
      <c r="H43" s="2">
        <v>7</v>
      </c>
    </row>
    <row r="44" spans="1:8" x14ac:dyDescent="0.25">
      <c r="A44" s="1"/>
      <c r="B44" s="1"/>
      <c r="C44" s="2" t="s">
        <v>144</v>
      </c>
      <c r="D44" s="2" t="s">
        <v>145</v>
      </c>
      <c r="E44" s="2">
        <v>8.0900000000000004E-4</v>
      </c>
      <c r="F44" s="2">
        <v>1.8505000000000001E-2</v>
      </c>
      <c r="G44" s="2">
        <v>17</v>
      </c>
      <c r="H44" s="2">
        <v>3</v>
      </c>
    </row>
    <row r="45" spans="1:8" x14ac:dyDescent="0.25">
      <c r="A45" s="1"/>
      <c r="B45" s="1"/>
      <c r="C45" s="2" t="s">
        <v>146</v>
      </c>
      <c r="D45" s="2" t="s">
        <v>147</v>
      </c>
      <c r="E45" s="2">
        <v>1.0120000000000001E-3</v>
      </c>
      <c r="F45" s="2">
        <v>1.9560999999999999E-2</v>
      </c>
      <c r="G45" s="2">
        <v>183</v>
      </c>
      <c r="H45" s="2">
        <v>8</v>
      </c>
    </row>
    <row r="46" spans="1:8" x14ac:dyDescent="0.25">
      <c r="A46" s="1"/>
      <c r="B46" s="1"/>
      <c r="C46" s="2" t="s">
        <v>148</v>
      </c>
      <c r="D46" s="2" t="s">
        <v>149</v>
      </c>
      <c r="E46" s="2">
        <v>9.6299999999999999E-4</v>
      </c>
      <c r="F46" s="2">
        <v>1.9560999999999999E-2</v>
      </c>
      <c r="G46" s="2">
        <v>18</v>
      </c>
      <c r="H46" s="2">
        <v>3</v>
      </c>
    </row>
    <row r="47" spans="1:8" x14ac:dyDescent="0.25">
      <c r="A47" s="1"/>
      <c r="B47" s="1"/>
      <c r="C47" s="2" t="s">
        <v>150</v>
      </c>
      <c r="D47" s="2" t="s">
        <v>151</v>
      </c>
      <c r="E47" s="2">
        <v>1.0120000000000001E-3</v>
      </c>
      <c r="F47" s="2">
        <v>1.9560999999999999E-2</v>
      </c>
      <c r="G47" s="2">
        <v>183</v>
      </c>
      <c r="H47" s="2">
        <v>8</v>
      </c>
    </row>
    <row r="48" spans="1:8" x14ac:dyDescent="0.25">
      <c r="A48" s="1"/>
      <c r="B48" s="1"/>
      <c r="C48" s="2" t="s">
        <v>152</v>
      </c>
      <c r="D48" s="2" t="s">
        <v>153</v>
      </c>
      <c r="E48" s="2">
        <v>1.222E-3</v>
      </c>
      <c r="F48" s="2">
        <v>2.2704999999999999E-2</v>
      </c>
      <c r="G48" s="2">
        <v>146</v>
      </c>
      <c r="H48" s="2">
        <v>7</v>
      </c>
    </row>
    <row r="49" spans="1:8" x14ac:dyDescent="0.25">
      <c r="A49" s="1"/>
      <c r="B49" s="1"/>
      <c r="C49" s="2" t="s">
        <v>154</v>
      </c>
      <c r="D49" s="2" t="s">
        <v>155</v>
      </c>
      <c r="E49" s="2">
        <v>1.7719999999999999E-3</v>
      </c>
      <c r="F49" s="2">
        <v>3.0568000000000001E-2</v>
      </c>
      <c r="G49" s="2">
        <v>6</v>
      </c>
      <c r="H49" s="2">
        <v>2</v>
      </c>
    </row>
    <row r="50" spans="1:8" x14ac:dyDescent="0.25">
      <c r="A50" s="1"/>
      <c r="B50" s="1"/>
      <c r="C50" s="2" t="s">
        <v>156</v>
      </c>
      <c r="D50" s="2" t="s">
        <v>157</v>
      </c>
      <c r="E50" s="2">
        <v>1.7719999999999999E-3</v>
      </c>
      <c r="F50" s="2">
        <v>3.0568000000000001E-2</v>
      </c>
      <c r="G50" s="2">
        <v>6</v>
      </c>
      <c r="H50" s="2">
        <v>2</v>
      </c>
    </row>
    <row r="51" spans="1:8" x14ac:dyDescent="0.25">
      <c r="A51" s="1" t="s">
        <v>42</v>
      </c>
      <c r="B51" s="1" t="s">
        <v>63</v>
      </c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2" t="s">
        <v>56</v>
      </c>
      <c r="D52" s="2" t="s">
        <v>57</v>
      </c>
      <c r="E52" s="2" t="s">
        <v>58</v>
      </c>
      <c r="F52" s="2" t="s">
        <v>59</v>
      </c>
      <c r="G52" s="2" t="s">
        <v>60</v>
      </c>
      <c r="H52" s="2" t="s">
        <v>158</v>
      </c>
    </row>
    <row r="53" spans="1:8" x14ac:dyDescent="0.25">
      <c r="A53" s="1"/>
      <c r="B53" s="1"/>
      <c r="C53" s="2" t="s">
        <v>159</v>
      </c>
      <c r="D53" s="2" t="s">
        <v>160</v>
      </c>
      <c r="E53" s="18">
        <v>5.2500000000000003E-17</v>
      </c>
      <c r="F53" s="18">
        <v>8.3299999999999996E-14</v>
      </c>
      <c r="G53" s="2">
        <v>579</v>
      </c>
      <c r="H53" s="2">
        <v>57</v>
      </c>
    </row>
    <row r="54" spans="1:8" x14ac:dyDescent="0.25">
      <c r="A54" s="1"/>
      <c r="B54" s="1"/>
      <c r="C54" s="2" t="s">
        <v>161</v>
      </c>
      <c r="D54" s="2" t="s">
        <v>162</v>
      </c>
      <c r="E54" s="18">
        <v>1.8399999999999999E-14</v>
      </c>
      <c r="F54" s="18">
        <v>1.0299999999999999E-11</v>
      </c>
      <c r="G54" s="2">
        <v>365</v>
      </c>
      <c r="H54" s="2">
        <v>41</v>
      </c>
    </row>
    <row r="55" spans="1:8" x14ac:dyDescent="0.25">
      <c r="A55" s="1"/>
      <c r="B55" s="1"/>
      <c r="C55" s="2" t="s">
        <v>64</v>
      </c>
      <c r="D55" s="2" t="s">
        <v>65</v>
      </c>
      <c r="E55" s="18">
        <v>1.9499999999999999E-14</v>
      </c>
      <c r="F55" s="18">
        <v>1.0299999999999999E-11</v>
      </c>
      <c r="G55" s="2">
        <v>1228</v>
      </c>
      <c r="H55" s="2">
        <v>83</v>
      </c>
    </row>
    <row r="56" spans="1:8" x14ac:dyDescent="0.25">
      <c r="A56" s="1"/>
      <c r="B56" s="1"/>
      <c r="C56" s="2" t="s">
        <v>163</v>
      </c>
      <c r="D56" s="2" t="s">
        <v>164</v>
      </c>
      <c r="E56" s="18">
        <v>1.2200000000000001E-12</v>
      </c>
      <c r="F56" s="18">
        <v>4.8399999999999998E-10</v>
      </c>
      <c r="G56" s="2">
        <v>260</v>
      </c>
      <c r="H56" s="2">
        <v>32</v>
      </c>
    </row>
    <row r="57" spans="1:8" x14ac:dyDescent="0.25">
      <c r="A57" s="1"/>
      <c r="B57" s="1"/>
      <c r="C57" s="2" t="s">
        <v>165</v>
      </c>
      <c r="D57" s="2" t="s">
        <v>166</v>
      </c>
      <c r="E57" s="18">
        <v>2.1600000000000001E-12</v>
      </c>
      <c r="F57" s="18">
        <v>6.8500000000000001E-10</v>
      </c>
      <c r="G57" s="2">
        <v>720</v>
      </c>
      <c r="H57" s="2">
        <v>56</v>
      </c>
    </row>
    <row r="58" spans="1:8" x14ac:dyDescent="0.25">
      <c r="A58" s="1"/>
      <c r="B58" s="1"/>
      <c r="C58" s="2" t="s">
        <v>167</v>
      </c>
      <c r="D58" s="2" t="s">
        <v>168</v>
      </c>
      <c r="E58" s="18">
        <v>4.6700000000000001E-12</v>
      </c>
      <c r="F58" s="18">
        <v>1.2400000000000001E-9</v>
      </c>
      <c r="G58" s="2">
        <v>508</v>
      </c>
      <c r="H58" s="2">
        <v>45</v>
      </c>
    </row>
    <row r="59" spans="1:8" x14ac:dyDescent="0.25">
      <c r="A59" s="1"/>
      <c r="B59" s="1"/>
      <c r="C59" s="2" t="s">
        <v>169</v>
      </c>
      <c r="D59" s="2" t="s">
        <v>170</v>
      </c>
      <c r="E59" s="18">
        <v>1.6100000000000001E-11</v>
      </c>
      <c r="F59" s="18">
        <v>3.2000000000000001E-9</v>
      </c>
      <c r="G59" s="2">
        <v>253</v>
      </c>
      <c r="H59" s="2">
        <v>30</v>
      </c>
    </row>
    <row r="60" spans="1:8" x14ac:dyDescent="0.25">
      <c r="A60" s="1"/>
      <c r="B60" s="1"/>
      <c r="C60" s="2" t="s">
        <v>171</v>
      </c>
      <c r="D60" s="2" t="s">
        <v>172</v>
      </c>
      <c r="E60" s="18">
        <v>1.46E-11</v>
      </c>
      <c r="F60" s="18">
        <v>3.2000000000000001E-9</v>
      </c>
      <c r="G60" s="2">
        <v>252</v>
      </c>
      <c r="H60" s="2">
        <v>30</v>
      </c>
    </row>
    <row r="61" spans="1:8" x14ac:dyDescent="0.25">
      <c r="A61" s="1"/>
      <c r="B61" s="1"/>
      <c r="C61" s="2" t="s">
        <v>173</v>
      </c>
      <c r="D61" s="2" t="s">
        <v>174</v>
      </c>
      <c r="E61" s="18">
        <v>4.8699999999999997E-11</v>
      </c>
      <c r="F61" s="18">
        <v>8.5899999999999995E-9</v>
      </c>
      <c r="G61" s="2">
        <v>649</v>
      </c>
      <c r="H61" s="2">
        <v>50</v>
      </c>
    </row>
    <row r="62" spans="1:8" x14ac:dyDescent="0.25">
      <c r="A62" s="1"/>
      <c r="B62" s="1"/>
      <c r="C62" s="2" t="s">
        <v>175</v>
      </c>
      <c r="D62" s="2" t="s">
        <v>176</v>
      </c>
      <c r="E62" s="18">
        <v>8.6699999999999995E-11</v>
      </c>
      <c r="F62" s="18">
        <v>1.3799999999999999E-8</v>
      </c>
      <c r="G62" s="2">
        <v>703</v>
      </c>
      <c r="H62" s="2">
        <v>52</v>
      </c>
    </row>
    <row r="63" spans="1:8" x14ac:dyDescent="0.25">
      <c r="A63" s="1"/>
      <c r="B63" s="1"/>
      <c r="C63" s="2" t="s">
        <v>177</v>
      </c>
      <c r="D63" s="2" t="s">
        <v>178</v>
      </c>
      <c r="E63" s="18">
        <v>9.6399999999999998E-10</v>
      </c>
      <c r="F63" s="18">
        <v>1.3899999999999999E-7</v>
      </c>
      <c r="G63" s="2">
        <v>373</v>
      </c>
      <c r="H63" s="2">
        <v>34</v>
      </c>
    </row>
    <row r="64" spans="1:8" x14ac:dyDescent="0.25">
      <c r="A64" s="1"/>
      <c r="B64" s="1"/>
      <c r="C64" s="2" t="s">
        <v>179</v>
      </c>
      <c r="D64" s="2" t="s">
        <v>180</v>
      </c>
      <c r="E64" s="18">
        <v>4.0400000000000001E-9</v>
      </c>
      <c r="F64" s="18">
        <v>5.3399999999999999E-7</v>
      </c>
      <c r="G64" s="2">
        <v>211</v>
      </c>
      <c r="H64" s="2">
        <v>24</v>
      </c>
    </row>
    <row r="65" spans="1:8" x14ac:dyDescent="0.25">
      <c r="A65" s="1"/>
      <c r="B65" s="1"/>
      <c r="C65" s="2" t="s">
        <v>181</v>
      </c>
      <c r="D65" s="2" t="s">
        <v>182</v>
      </c>
      <c r="E65" s="18">
        <v>5.6699999999999997E-9</v>
      </c>
      <c r="F65" s="18">
        <v>6.92E-7</v>
      </c>
      <c r="G65" s="2">
        <v>198</v>
      </c>
      <c r="H65" s="2">
        <v>23</v>
      </c>
    </row>
    <row r="66" spans="1:8" x14ac:dyDescent="0.25">
      <c r="A66" s="1"/>
      <c r="B66" s="1"/>
      <c r="C66" s="2" t="s">
        <v>183</v>
      </c>
      <c r="D66" s="2" t="s">
        <v>184</v>
      </c>
      <c r="E66" s="18">
        <v>6.8800000000000002E-9</v>
      </c>
      <c r="F66" s="18">
        <v>7.5099999999999999E-7</v>
      </c>
      <c r="G66" s="2">
        <v>200</v>
      </c>
      <c r="H66" s="2">
        <v>23</v>
      </c>
    </row>
    <row r="67" spans="1:8" x14ac:dyDescent="0.25">
      <c r="A67" s="1"/>
      <c r="B67" s="1"/>
      <c r="C67" s="2" t="s">
        <v>185</v>
      </c>
      <c r="D67" s="2" t="s">
        <v>186</v>
      </c>
      <c r="E67" s="18">
        <v>7.0999999999999999E-9</v>
      </c>
      <c r="F67" s="18">
        <v>7.5099999999999999E-7</v>
      </c>
      <c r="G67" s="2">
        <v>184</v>
      </c>
      <c r="H67" s="2">
        <v>22</v>
      </c>
    </row>
    <row r="68" spans="1:8" x14ac:dyDescent="0.25">
      <c r="A68" s="1"/>
      <c r="B68" s="1"/>
      <c r="C68" s="2" t="s">
        <v>187</v>
      </c>
      <c r="D68" s="2" t="s">
        <v>188</v>
      </c>
      <c r="E68" s="18">
        <v>1.1199999999999999E-8</v>
      </c>
      <c r="F68" s="18">
        <v>1.11E-6</v>
      </c>
      <c r="G68" s="2">
        <v>74</v>
      </c>
      <c r="H68" s="2">
        <v>14</v>
      </c>
    </row>
    <row r="69" spans="1:8" x14ac:dyDescent="0.25">
      <c r="A69" s="1"/>
      <c r="B69" s="1"/>
      <c r="C69" s="2" t="s">
        <v>189</v>
      </c>
      <c r="D69" s="2" t="s">
        <v>190</v>
      </c>
      <c r="E69" s="18">
        <v>1.92E-8</v>
      </c>
      <c r="F69" s="18">
        <v>1.79E-6</v>
      </c>
      <c r="G69" s="2">
        <v>246</v>
      </c>
      <c r="H69" s="2">
        <v>25</v>
      </c>
    </row>
    <row r="70" spans="1:8" x14ac:dyDescent="0.25">
      <c r="A70" s="1"/>
      <c r="B70" s="1"/>
      <c r="C70" s="2" t="s">
        <v>191</v>
      </c>
      <c r="D70" s="2" t="s">
        <v>192</v>
      </c>
      <c r="E70" s="18">
        <v>2.9300000000000001E-8</v>
      </c>
      <c r="F70" s="18">
        <v>2.5900000000000002E-6</v>
      </c>
      <c r="G70" s="2">
        <v>120</v>
      </c>
      <c r="H70" s="2">
        <v>17</v>
      </c>
    </row>
    <row r="71" spans="1:8" x14ac:dyDescent="0.25">
      <c r="A71" s="1"/>
      <c r="B71" s="1"/>
      <c r="C71" s="2" t="s">
        <v>193</v>
      </c>
      <c r="D71" s="2" t="s">
        <v>194</v>
      </c>
      <c r="E71" s="18">
        <v>4.9600000000000001E-8</v>
      </c>
      <c r="F71" s="18">
        <v>4.1400000000000002E-6</v>
      </c>
      <c r="G71" s="2">
        <v>222</v>
      </c>
      <c r="H71" s="2">
        <v>23</v>
      </c>
    </row>
    <row r="72" spans="1:8" x14ac:dyDescent="0.25">
      <c r="A72" s="1"/>
      <c r="B72" s="1"/>
      <c r="C72" s="2" t="s">
        <v>195</v>
      </c>
      <c r="D72" s="2" t="s">
        <v>196</v>
      </c>
      <c r="E72" s="18">
        <v>1.5300000000000001E-7</v>
      </c>
      <c r="F72" s="18">
        <v>1.2099999999999999E-5</v>
      </c>
      <c r="G72" s="2">
        <v>134</v>
      </c>
      <c r="H72" s="2">
        <v>17</v>
      </c>
    </row>
    <row r="73" spans="1:8" x14ac:dyDescent="0.25">
      <c r="A73" s="1"/>
      <c r="B73" s="1"/>
      <c r="C73" s="2" t="s">
        <v>197</v>
      </c>
      <c r="D73" s="2" t="s">
        <v>198</v>
      </c>
      <c r="E73" s="18">
        <v>1.2100000000000001E-6</v>
      </c>
      <c r="F73" s="18">
        <v>9.1500000000000001E-5</v>
      </c>
      <c r="G73" s="2">
        <v>172</v>
      </c>
      <c r="H73" s="2">
        <v>18</v>
      </c>
    </row>
    <row r="74" spans="1:8" x14ac:dyDescent="0.25">
      <c r="A74" s="1"/>
      <c r="B74" s="1"/>
      <c r="C74" s="2" t="s">
        <v>199</v>
      </c>
      <c r="D74" s="2" t="s">
        <v>200</v>
      </c>
      <c r="E74" s="18">
        <v>4.7199999999999997E-6</v>
      </c>
      <c r="F74" s="2">
        <v>3.4099999999999999E-4</v>
      </c>
      <c r="G74" s="2">
        <v>60</v>
      </c>
      <c r="H74" s="2">
        <v>10</v>
      </c>
    </row>
    <row r="75" spans="1:8" x14ac:dyDescent="0.25">
      <c r="A75" s="1"/>
      <c r="B75" s="1"/>
      <c r="C75" s="2" t="s">
        <v>201</v>
      </c>
      <c r="D75" s="2" t="s">
        <v>202</v>
      </c>
      <c r="E75" s="18">
        <v>8.1999999999999994E-6</v>
      </c>
      <c r="F75" s="2">
        <v>5.6599999999999999E-4</v>
      </c>
      <c r="G75" s="2">
        <v>362</v>
      </c>
      <c r="H75" s="2">
        <v>26</v>
      </c>
    </row>
    <row r="76" spans="1:8" x14ac:dyDescent="0.25">
      <c r="A76" s="1"/>
      <c r="B76" s="1"/>
      <c r="C76" s="2" t="s">
        <v>203</v>
      </c>
      <c r="D76" s="2" t="s">
        <v>204</v>
      </c>
      <c r="E76" s="18">
        <v>9.0000000000000002E-6</v>
      </c>
      <c r="F76" s="2">
        <v>5.9500000000000004E-4</v>
      </c>
      <c r="G76" s="2">
        <v>143</v>
      </c>
      <c r="H76" s="2">
        <v>15</v>
      </c>
    </row>
    <row r="77" spans="1:8" x14ac:dyDescent="0.25">
      <c r="A77" s="1"/>
      <c r="B77" s="1"/>
      <c r="C77" s="2" t="s">
        <v>205</v>
      </c>
      <c r="D77" s="2" t="s">
        <v>206</v>
      </c>
      <c r="E77" s="18">
        <v>1.3200000000000001E-5</v>
      </c>
      <c r="F77" s="2">
        <v>8.3600000000000005E-4</v>
      </c>
      <c r="G77" s="2">
        <v>130</v>
      </c>
      <c r="H77" s="2">
        <v>14</v>
      </c>
    </row>
    <row r="78" spans="1:8" x14ac:dyDescent="0.25">
      <c r="A78" s="1"/>
      <c r="B78" s="1"/>
      <c r="C78" s="2" t="s">
        <v>207</v>
      </c>
      <c r="D78" s="2" t="s">
        <v>208</v>
      </c>
      <c r="E78" s="18">
        <v>2.1800000000000001E-5</v>
      </c>
      <c r="F78" s="2">
        <v>1.3309999999999999E-3</v>
      </c>
      <c r="G78" s="2">
        <v>252</v>
      </c>
      <c r="H78" s="2">
        <v>20</v>
      </c>
    </row>
    <row r="79" spans="1:8" x14ac:dyDescent="0.25">
      <c r="A79" s="1"/>
      <c r="B79" s="1"/>
      <c r="C79" s="2" t="s">
        <v>209</v>
      </c>
      <c r="D79" s="2" t="s">
        <v>210</v>
      </c>
      <c r="E79" s="18">
        <v>2.4600000000000002E-5</v>
      </c>
      <c r="F79" s="2">
        <v>1.446E-3</v>
      </c>
      <c r="G79" s="2">
        <v>87</v>
      </c>
      <c r="H79" s="2">
        <v>11</v>
      </c>
    </row>
    <row r="80" spans="1:8" x14ac:dyDescent="0.25">
      <c r="A80" s="1"/>
      <c r="B80" s="1"/>
      <c r="C80" s="2" t="s">
        <v>211</v>
      </c>
      <c r="D80" s="2" t="s">
        <v>212</v>
      </c>
      <c r="E80" s="18">
        <v>3.7700000000000002E-5</v>
      </c>
      <c r="F80" s="2">
        <v>2.1350000000000002E-3</v>
      </c>
      <c r="G80" s="2">
        <v>91</v>
      </c>
      <c r="H80" s="2">
        <v>11</v>
      </c>
    </row>
    <row r="81" spans="1:8" x14ac:dyDescent="0.25">
      <c r="A81" s="1"/>
      <c r="B81" s="1"/>
      <c r="C81" s="2" t="s">
        <v>213</v>
      </c>
      <c r="D81" s="2" t="s">
        <v>214</v>
      </c>
      <c r="E81" s="18">
        <v>4.7200000000000002E-5</v>
      </c>
      <c r="F81" s="2">
        <v>2.5850000000000001E-3</v>
      </c>
      <c r="G81" s="2">
        <v>332</v>
      </c>
      <c r="H81" s="2">
        <v>23</v>
      </c>
    </row>
    <row r="82" spans="1:8" x14ac:dyDescent="0.25">
      <c r="A82" s="1"/>
      <c r="B82" s="1"/>
      <c r="C82" s="2" t="s">
        <v>215</v>
      </c>
      <c r="D82" s="2" t="s">
        <v>216</v>
      </c>
      <c r="E82" s="18">
        <v>6.5099999999999997E-5</v>
      </c>
      <c r="F82" s="2">
        <v>3.4429999999999999E-3</v>
      </c>
      <c r="G82" s="2">
        <v>65</v>
      </c>
      <c r="H82" s="2">
        <v>9</v>
      </c>
    </row>
    <row r="83" spans="1:8" x14ac:dyDescent="0.25">
      <c r="A83" s="1"/>
      <c r="B83" s="1"/>
      <c r="C83" s="2" t="s">
        <v>217</v>
      </c>
      <c r="D83" s="2" t="s">
        <v>218</v>
      </c>
      <c r="E83" s="18">
        <v>7.36E-5</v>
      </c>
      <c r="F83" s="2">
        <v>3.7659999999999998E-3</v>
      </c>
      <c r="G83" s="2">
        <v>66</v>
      </c>
      <c r="H83" s="2">
        <v>9</v>
      </c>
    </row>
    <row r="84" spans="1:8" x14ac:dyDescent="0.25">
      <c r="A84" s="1"/>
      <c r="B84" s="1"/>
      <c r="C84" s="2" t="s">
        <v>219</v>
      </c>
      <c r="D84" s="2" t="s">
        <v>220</v>
      </c>
      <c r="E84" s="18">
        <v>8.2399999999999997E-5</v>
      </c>
      <c r="F84" s="2">
        <v>3.9649999999999998E-3</v>
      </c>
      <c r="G84" s="2">
        <v>99</v>
      </c>
      <c r="H84" s="2">
        <v>11</v>
      </c>
    </row>
    <row r="85" spans="1:8" x14ac:dyDescent="0.25">
      <c r="A85" s="1"/>
      <c r="B85" s="1"/>
      <c r="C85" s="2" t="s">
        <v>221</v>
      </c>
      <c r="D85" s="2" t="s">
        <v>222</v>
      </c>
      <c r="E85" s="18">
        <v>8.2399999999999997E-5</v>
      </c>
      <c r="F85" s="2">
        <v>3.9649999999999998E-3</v>
      </c>
      <c r="G85" s="2">
        <v>99</v>
      </c>
      <c r="H85" s="2">
        <v>11</v>
      </c>
    </row>
    <row r="86" spans="1:8" x14ac:dyDescent="0.25">
      <c r="A86" s="1"/>
      <c r="B86" s="1"/>
      <c r="C86" s="2" t="s">
        <v>223</v>
      </c>
      <c r="D86" s="2" t="s">
        <v>224</v>
      </c>
      <c r="E86" s="2">
        <v>1.18E-4</v>
      </c>
      <c r="F86" s="2">
        <v>5.3629999999999997E-3</v>
      </c>
      <c r="G86" s="2">
        <v>103</v>
      </c>
      <c r="H86" s="2">
        <v>11</v>
      </c>
    </row>
    <row r="87" spans="1:8" x14ac:dyDescent="0.25">
      <c r="A87" s="1"/>
      <c r="B87" s="1"/>
      <c r="C87" s="2" t="s">
        <v>74</v>
      </c>
      <c r="D87" s="2" t="s">
        <v>75</v>
      </c>
      <c r="E87" s="2">
        <v>1.16E-4</v>
      </c>
      <c r="F87" s="2">
        <v>5.3629999999999997E-3</v>
      </c>
      <c r="G87" s="2">
        <v>262</v>
      </c>
      <c r="H87" s="2">
        <v>19</v>
      </c>
    </row>
    <row r="88" spans="1:8" x14ac:dyDescent="0.25">
      <c r="A88" s="1"/>
      <c r="B88" s="1"/>
      <c r="C88" s="2" t="s">
        <v>225</v>
      </c>
      <c r="D88" s="2" t="s">
        <v>226</v>
      </c>
      <c r="E88" s="2">
        <v>1.94E-4</v>
      </c>
      <c r="F88" s="2">
        <v>8.5699999999999995E-3</v>
      </c>
      <c r="G88" s="2">
        <v>5</v>
      </c>
      <c r="H88" s="2">
        <v>3</v>
      </c>
    </row>
    <row r="89" spans="1:8" x14ac:dyDescent="0.25">
      <c r="A89" s="1"/>
      <c r="B89" s="1"/>
      <c r="C89" s="2" t="s">
        <v>227</v>
      </c>
      <c r="D89" s="2" t="s">
        <v>228</v>
      </c>
      <c r="E89" s="2">
        <v>2.0000000000000001E-4</v>
      </c>
      <c r="F89" s="2">
        <v>8.5789999999999998E-3</v>
      </c>
      <c r="G89" s="2">
        <v>32</v>
      </c>
      <c r="H89" s="2">
        <v>6</v>
      </c>
    </row>
    <row r="90" spans="1:8" x14ac:dyDescent="0.25">
      <c r="A90" s="1"/>
      <c r="B90" s="1"/>
      <c r="C90" s="2" t="s">
        <v>229</v>
      </c>
      <c r="D90" s="2" t="s">
        <v>230</v>
      </c>
      <c r="E90" s="2">
        <v>2.5000000000000001E-4</v>
      </c>
      <c r="F90" s="2">
        <v>1.0428E-2</v>
      </c>
      <c r="G90" s="2">
        <v>278</v>
      </c>
      <c r="H90" s="2">
        <v>19</v>
      </c>
    </row>
    <row r="91" spans="1:8" x14ac:dyDescent="0.25">
      <c r="A91" s="1"/>
      <c r="B91" s="1"/>
      <c r="C91" s="2" t="s">
        <v>231</v>
      </c>
      <c r="D91" s="2" t="s">
        <v>232</v>
      </c>
      <c r="E91" s="2">
        <v>2.6699999999999998E-4</v>
      </c>
      <c r="F91" s="2">
        <v>1.0879E-2</v>
      </c>
      <c r="G91" s="2">
        <v>22</v>
      </c>
      <c r="H91" s="2">
        <v>5</v>
      </c>
    </row>
    <row r="92" spans="1:8" x14ac:dyDescent="0.25">
      <c r="A92" s="1"/>
      <c r="B92" s="1"/>
      <c r="C92" s="2" t="s">
        <v>233</v>
      </c>
      <c r="D92" s="2" t="s">
        <v>234</v>
      </c>
      <c r="E92" s="2">
        <v>2.8299999999999999E-4</v>
      </c>
      <c r="F92" s="2">
        <v>1.1244000000000001E-2</v>
      </c>
      <c r="G92" s="2">
        <v>34</v>
      </c>
      <c r="H92" s="2">
        <v>6</v>
      </c>
    </row>
    <row r="93" spans="1:8" x14ac:dyDescent="0.25">
      <c r="A93" s="1"/>
      <c r="B93" s="1"/>
      <c r="C93" s="2" t="s">
        <v>235</v>
      </c>
      <c r="D93" s="2" t="s">
        <v>236</v>
      </c>
      <c r="E93" s="2">
        <v>3.8099999999999999E-4</v>
      </c>
      <c r="F93" s="2">
        <v>1.4393E-2</v>
      </c>
      <c r="G93" s="2">
        <v>6</v>
      </c>
      <c r="H93" s="2">
        <v>3</v>
      </c>
    </row>
    <row r="94" spans="1:8" x14ac:dyDescent="0.25">
      <c r="A94" s="1"/>
      <c r="B94" s="1"/>
      <c r="C94" s="2" t="s">
        <v>237</v>
      </c>
      <c r="D94" s="2" t="s">
        <v>238</v>
      </c>
      <c r="E94" s="2">
        <v>3.8099999999999999E-4</v>
      </c>
      <c r="F94" s="2">
        <v>1.4393E-2</v>
      </c>
      <c r="G94" s="2">
        <v>6</v>
      </c>
      <c r="H94" s="2">
        <v>3</v>
      </c>
    </row>
    <row r="95" spans="1:8" x14ac:dyDescent="0.25">
      <c r="A95" s="1"/>
      <c r="B95" s="1"/>
      <c r="C95" s="2" t="s">
        <v>239</v>
      </c>
      <c r="D95" s="2" t="s">
        <v>240</v>
      </c>
      <c r="E95" s="2">
        <v>3.9199999999999999E-4</v>
      </c>
      <c r="F95" s="2">
        <v>1.4452E-2</v>
      </c>
      <c r="G95" s="2">
        <v>666</v>
      </c>
      <c r="H95" s="2">
        <v>34</v>
      </c>
    </row>
    <row r="96" spans="1:8" x14ac:dyDescent="0.25">
      <c r="A96" s="1"/>
      <c r="B96" s="1"/>
      <c r="C96" s="2" t="s">
        <v>241</v>
      </c>
      <c r="D96" s="2" t="s">
        <v>242</v>
      </c>
      <c r="E96" s="2">
        <v>4.8000000000000001E-4</v>
      </c>
      <c r="F96" s="2">
        <v>1.7325E-2</v>
      </c>
      <c r="G96" s="2">
        <v>293</v>
      </c>
      <c r="H96" s="2">
        <v>19</v>
      </c>
    </row>
    <row r="97" spans="1:8" x14ac:dyDescent="0.25">
      <c r="A97" s="1"/>
      <c r="B97" s="1"/>
      <c r="C97" s="2" t="s">
        <v>243</v>
      </c>
      <c r="D97" s="2" t="s">
        <v>244</v>
      </c>
      <c r="E97" s="2">
        <v>5.9500000000000004E-4</v>
      </c>
      <c r="F97" s="2">
        <v>2.0996000000000001E-2</v>
      </c>
      <c r="G97" s="2">
        <v>207</v>
      </c>
      <c r="H97" s="2">
        <v>15</v>
      </c>
    </row>
    <row r="98" spans="1:8" x14ac:dyDescent="0.25">
      <c r="A98" s="1"/>
      <c r="B98" s="1"/>
      <c r="C98" s="2" t="s">
        <v>245</v>
      </c>
      <c r="D98" s="2" t="s">
        <v>246</v>
      </c>
      <c r="E98" s="2">
        <v>6.2600000000000004E-4</v>
      </c>
      <c r="F98" s="2">
        <v>2.1606E-2</v>
      </c>
      <c r="G98" s="2">
        <v>1370</v>
      </c>
      <c r="H98" s="2">
        <v>58</v>
      </c>
    </row>
    <row r="99" spans="1:8" x14ac:dyDescent="0.25">
      <c r="A99" s="1"/>
      <c r="B99" s="1"/>
      <c r="C99" s="2" t="s">
        <v>247</v>
      </c>
      <c r="D99" s="2" t="s">
        <v>248</v>
      </c>
      <c r="E99" s="2">
        <v>6.5300000000000004E-4</v>
      </c>
      <c r="F99" s="2">
        <v>2.2051000000000001E-2</v>
      </c>
      <c r="G99" s="2">
        <v>7</v>
      </c>
      <c r="H99" s="2">
        <v>3</v>
      </c>
    </row>
    <row r="100" spans="1:8" x14ac:dyDescent="0.25">
      <c r="A100" s="1"/>
      <c r="B100" s="1"/>
      <c r="C100" s="2" t="s">
        <v>70</v>
      </c>
      <c r="D100" s="2" t="s">
        <v>71</v>
      </c>
      <c r="E100" s="2">
        <v>6.7500000000000004E-4</v>
      </c>
      <c r="F100" s="2">
        <v>2.2304000000000001E-2</v>
      </c>
      <c r="G100" s="2">
        <v>374</v>
      </c>
      <c r="H100" s="2">
        <v>22</v>
      </c>
    </row>
    <row r="101" spans="1:8" x14ac:dyDescent="0.25">
      <c r="A101" s="1"/>
      <c r="B101" s="1"/>
      <c r="C101" s="2" t="s">
        <v>249</v>
      </c>
      <c r="D101" s="2" t="s">
        <v>250</v>
      </c>
      <c r="E101" s="2">
        <v>6.9499999999999998E-4</v>
      </c>
      <c r="F101" s="2">
        <v>2.2506999999999999E-2</v>
      </c>
      <c r="G101" s="2">
        <v>326</v>
      </c>
      <c r="H101" s="2">
        <v>20</v>
      </c>
    </row>
    <row r="102" spans="1:8" x14ac:dyDescent="0.25">
      <c r="A102" s="1"/>
      <c r="B102" s="1"/>
      <c r="C102" s="2" t="s">
        <v>251</v>
      </c>
      <c r="D102" s="2" t="s">
        <v>252</v>
      </c>
      <c r="E102" s="2">
        <v>7.18E-4</v>
      </c>
      <c r="F102" s="2">
        <v>2.2780000000000002E-2</v>
      </c>
      <c r="G102" s="2">
        <v>256</v>
      </c>
      <c r="H102" s="2">
        <v>17</v>
      </c>
    </row>
    <row r="103" spans="1:8" x14ac:dyDescent="0.25">
      <c r="A103" s="1"/>
      <c r="B103" s="1"/>
      <c r="C103" s="2" t="s">
        <v>253</v>
      </c>
      <c r="D103" s="2" t="s">
        <v>254</v>
      </c>
      <c r="E103" s="2">
        <v>9.2299999999999999E-4</v>
      </c>
      <c r="F103" s="2">
        <v>2.8712999999999999E-2</v>
      </c>
      <c r="G103" s="2">
        <v>92</v>
      </c>
      <c r="H103" s="2">
        <v>9</v>
      </c>
    </row>
    <row r="104" spans="1:8" x14ac:dyDescent="0.25">
      <c r="A104" s="1"/>
      <c r="B104" s="1"/>
      <c r="C104" s="2" t="s">
        <v>255</v>
      </c>
      <c r="D104" s="2" t="s">
        <v>256</v>
      </c>
      <c r="E104" s="2">
        <v>1.01E-3</v>
      </c>
      <c r="F104" s="2">
        <v>3.0086000000000002E-2</v>
      </c>
      <c r="G104" s="2">
        <v>411</v>
      </c>
      <c r="H104" s="2">
        <v>23</v>
      </c>
    </row>
    <row r="105" spans="1:8" x14ac:dyDescent="0.25">
      <c r="A105" s="1"/>
      <c r="B105" s="1"/>
      <c r="C105" s="2" t="s">
        <v>257</v>
      </c>
      <c r="D105" s="2" t="s">
        <v>258</v>
      </c>
      <c r="E105" s="2">
        <v>1.024E-3</v>
      </c>
      <c r="F105" s="2">
        <v>3.0086000000000002E-2</v>
      </c>
      <c r="G105" s="2">
        <v>8</v>
      </c>
      <c r="H105" s="2">
        <v>3</v>
      </c>
    </row>
    <row r="106" spans="1:8" x14ac:dyDescent="0.25">
      <c r="A106" s="1"/>
      <c r="B106" s="1"/>
      <c r="C106" s="2" t="s">
        <v>259</v>
      </c>
      <c r="D106" s="2" t="s">
        <v>260</v>
      </c>
      <c r="E106" s="2">
        <v>1.024E-3</v>
      </c>
      <c r="F106" s="2">
        <v>3.0086000000000002E-2</v>
      </c>
      <c r="G106" s="2">
        <v>8</v>
      </c>
      <c r="H106" s="2">
        <v>3</v>
      </c>
    </row>
    <row r="107" spans="1:8" x14ac:dyDescent="0.25">
      <c r="A107" s="1"/>
      <c r="B107" s="1"/>
      <c r="C107" s="2" t="s">
        <v>261</v>
      </c>
      <c r="D107" s="2" t="s">
        <v>262</v>
      </c>
      <c r="E107" s="2">
        <v>1.1119999999999999E-3</v>
      </c>
      <c r="F107" s="2">
        <v>3.0963000000000001E-2</v>
      </c>
      <c r="G107" s="2">
        <v>243</v>
      </c>
      <c r="H107" s="2">
        <v>16</v>
      </c>
    </row>
    <row r="108" spans="1:8" x14ac:dyDescent="0.25">
      <c r="A108" s="1"/>
      <c r="B108" s="1"/>
      <c r="C108" s="2" t="s">
        <v>263</v>
      </c>
      <c r="D108" s="2" t="s">
        <v>264</v>
      </c>
      <c r="E108" s="2">
        <v>1.109E-3</v>
      </c>
      <c r="F108" s="2">
        <v>3.0963000000000001E-2</v>
      </c>
      <c r="G108" s="2">
        <v>220</v>
      </c>
      <c r="H108" s="2">
        <v>15</v>
      </c>
    </row>
    <row r="109" spans="1:8" x14ac:dyDescent="0.25">
      <c r="A109" s="1"/>
      <c r="B109" s="1"/>
      <c r="C109" s="2" t="s">
        <v>265</v>
      </c>
      <c r="D109" s="2" t="s">
        <v>266</v>
      </c>
      <c r="E109" s="2">
        <v>1.075E-3</v>
      </c>
      <c r="F109" s="2">
        <v>3.0963000000000001E-2</v>
      </c>
      <c r="G109" s="2">
        <v>133</v>
      </c>
      <c r="H109" s="2">
        <v>11</v>
      </c>
    </row>
    <row r="110" spans="1:8" x14ac:dyDescent="0.25">
      <c r="A110" s="1"/>
      <c r="B110" s="1"/>
      <c r="C110" s="2" t="s">
        <v>267</v>
      </c>
      <c r="D110" s="2" t="s">
        <v>268</v>
      </c>
      <c r="E110" s="2">
        <v>1.2080000000000001E-3</v>
      </c>
      <c r="F110" s="2">
        <v>3.3057999999999997E-2</v>
      </c>
      <c r="G110" s="2">
        <v>30</v>
      </c>
      <c r="H110" s="2">
        <v>5</v>
      </c>
    </row>
    <row r="111" spans="1:8" x14ac:dyDescent="0.25">
      <c r="A111" s="1"/>
      <c r="B111" s="1"/>
      <c r="C111" s="2" t="s">
        <v>269</v>
      </c>
      <c r="D111" s="2" t="s">
        <v>270</v>
      </c>
      <c r="E111" s="2">
        <v>1.341E-3</v>
      </c>
      <c r="F111" s="2">
        <v>3.5477000000000002E-2</v>
      </c>
      <c r="G111" s="2">
        <v>660</v>
      </c>
      <c r="H111" s="2">
        <v>32</v>
      </c>
    </row>
    <row r="112" spans="1:8" x14ac:dyDescent="0.25">
      <c r="A112" s="1"/>
      <c r="B112" s="1"/>
      <c r="C112" s="2" t="s">
        <v>271</v>
      </c>
      <c r="D112" s="2" t="s">
        <v>272</v>
      </c>
      <c r="E112" s="2">
        <v>1.3320000000000001E-3</v>
      </c>
      <c r="F112" s="2">
        <v>3.5477000000000002E-2</v>
      </c>
      <c r="G112" s="2">
        <v>45</v>
      </c>
      <c r="H112" s="2">
        <v>6</v>
      </c>
    </row>
    <row r="113" spans="1:8" x14ac:dyDescent="0.25">
      <c r="A113" s="1"/>
      <c r="B113" s="1"/>
      <c r="C113" s="2" t="s">
        <v>273</v>
      </c>
      <c r="D113" s="2" t="s">
        <v>274</v>
      </c>
      <c r="E113" s="2">
        <v>1.5219999999999999E-3</v>
      </c>
      <c r="F113" s="2">
        <v>3.9295999999999998E-2</v>
      </c>
      <c r="G113" s="2">
        <v>80</v>
      </c>
      <c r="H113" s="2">
        <v>8</v>
      </c>
    </row>
    <row r="114" spans="1:8" x14ac:dyDescent="0.25">
      <c r="A114" s="1"/>
      <c r="B114" s="1"/>
      <c r="C114" s="2" t="s">
        <v>275</v>
      </c>
      <c r="D114" s="2" t="s">
        <v>276</v>
      </c>
      <c r="E114" s="2">
        <v>1.609E-3</v>
      </c>
      <c r="F114" s="2">
        <v>3.9295999999999998E-2</v>
      </c>
      <c r="G114" s="2">
        <v>63</v>
      </c>
      <c r="H114" s="2">
        <v>7</v>
      </c>
    </row>
    <row r="115" spans="1:8" x14ac:dyDescent="0.25">
      <c r="A115" s="1"/>
      <c r="B115" s="1"/>
      <c r="C115" s="2" t="s">
        <v>277</v>
      </c>
      <c r="D115" s="2" t="s">
        <v>278</v>
      </c>
      <c r="E115" s="2">
        <v>1.609E-3</v>
      </c>
      <c r="F115" s="2">
        <v>3.9295999999999998E-2</v>
      </c>
      <c r="G115" s="2">
        <v>63</v>
      </c>
      <c r="H115" s="2">
        <v>7</v>
      </c>
    </row>
    <row r="116" spans="1:8" x14ac:dyDescent="0.25">
      <c r="A116" s="1"/>
      <c r="B116" s="1"/>
      <c r="C116" s="2" t="s">
        <v>279</v>
      </c>
      <c r="D116" s="2" t="s">
        <v>280</v>
      </c>
      <c r="E116" s="2">
        <v>1.609E-3</v>
      </c>
      <c r="F116" s="2">
        <v>3.9295999999999998E-2</v>
      </c>
      <c r="G116" s="2">
        <v>63</v>
      </c>
      <c r="H116" s="2">
        <v>7</v>
      </c>
    </row>
    <row r="117" spans="1:8" x14ac:dyDescent="0.25">
      <c r="A117" s="1"/>
      <c r="B117" s="1"/>
      <c r="C117" s="2" t="s">
        <v>281</v>
      </c>
      <c r="D117" s="2" t="s">
        <v>282</v>
      </c>
      <c r="E117" s="2">
        <v>1.539E-3</v>
      </c>
      <c r="F117" s="2">
        <v>3.9295999999999998E-2</v>
      </c>
      <c r="G117" s="2">
        <v>19</v>
      </c>
      <c r="H117" s="2">
        <v>4</v>
      </c>
    </row>
    <row r="118" spans="1:8" x14ac:dyDescent="0.25">
      <c r="A118" s="1"/>
      <c r="B118" s="1"/>
      <c r="C118" s="2" t="s">
        <v>283</v>
      </c>
      <c r="D118" s="2" t="s">
        <v>284</v>
      </c>
      <c r="E118" s="2">
        <v>1.637E-3</v>
      </c>
      <c r="F118" s="2">
        <v>3.9371000000000003E-2</v>
      </c>
      <c r="G118" s="2">
        <v>2141</v>
      </c>
      <c r="H118" s="2">
        <v>81</v>
      </c>
    </row>
    <row r="119" spans="1:8" x14ac:dyDescent="0.25">
      <c r="A119" s="1"/>
      <c r="B119" s="1"/>
      <c r="C119" s="2" t="s">
        <v>285</v>
      </c>
      <c r="D119" s="2" t="s">
        <v>286</v>
      </c>
      <c r="E119" s="2">
        <v>1.688E-3</v>
      </c>
      <c r="F119" s="2">
        <v>3.9981000000000003E-2</v>
      </c>
      <c r="G119" s="2">
        <v>642</v>
      </c>
      <c r="H119" s="2">
        <v>31</v>
      </c>
    </row>
    <row r="120" spans="1:8" x14ac:dyDescent="0.25">
      <c r="A120" s="1"/>
      <c r="B120" s="1"/>
      <c r="C120" s="2" t="s">
        <v>287</v>
      </c>
      <c r="D120" s="2" t="s">
        <v>288</v>
      </c>
      <c r="E120" s="2">
        <v>1.7849999999999999E-3</v>
      </c>
      <c r="F120" s="2">
        <v>4.1661999999999998E-2</v>
      </c>
      <c r="G120" s="2">
        <v>82</v>
      </c>
      <c r="H120" s="2">
        <v>8</v>
      </c>
    </row>
    <row r="121" spans="1:8" x14ac:dyDescent="0.25">
      <c r="A121" s="1"/>
      <c r="B121" s="1"/>
      <c r="C121" s="2" t="s">
        <v>289</v>
      </c>
      <c r="D121" s="2" t="s">
        <v>290</v>
      </c>
      <c r="E121" s="2">
        <v>1.882E-3</v>
      </c>
      <c r="F121" s="2">
        <v>4.3284999999999997E-2</v>
      </c>
      <c r="G121" s="2">
        <v>20</v>
      </c>
      <c r="H121" s="2">
        <v>4</v>
      </c>
    </row>
    <row r="122" spans="1:8" x14ac:dyDescent="0.25">
      <c r="A122" s="1"/>
      <c r="B122" s="1"/>
      <c r="C122" s="2" t="s">
        <v>291</v>
      </c>
      <c r="D122" s="2" t="s">
        <v>292</v>
      </c>
      <c r="E122" s="2">
        <v>2.0300000000000001E-3</v>
      </c>
      <c r="F122" s="2">
        <v>4.6023000000000001E-2</v>
      </c>
      <c r="G122" s="2">
        <v>123</v>
      </c>
      <c r="H122" s="2">
        <v>10</v>
      </c>
    </row>
    <row r="123" spans="1:8" x14ac:dyDescent="0.25">
      <c r="A123" s="1"/>
      <c r="B123" s="1"/>
      <c r="C123" s="2" t="s">
        <v>293</v>
      </c>
      <c r="D123" s="2" t="s">
        <v>294</v>
      </c>
      <c r="E123" s="2">
        <v>2.1059999999999998E-3</v>
      </c>
      <c r="F123" s="2">
        <v>4.6389E-2</v>
      </c>
      <c r="G123" s="2">
        <v>10</v>
      </c>
      <c r="H123" s="2">
        <v>3</v>
      </c>
    </row>
    <row r="124" spans="1:8" x14ac:dyDescent="0.25">
      <c r="A124" s="1"/>
      <c r="B124" s="1"/>
      <c r="C124" s="2" t="s">
        <v>295</v>
      </c>
      <c r="D124" s="2" t="s">
        <v>296</v>
      </c>
      <c r="E124" s="2">
        <v>2.1919999999999999E-3</v>
      </c>
      <c r="F124" s="2">
        <v>4.6389E-2</v>
      </c>
      <c r="G124" s="2">
        <v>3</v>
      </c>
      <c r="H124" s="2">
        <v>2</v>
      </c>
    </row>
    <row r="125" spans="1:8" x14ac:dyDescent="0.25">
      <c r="A125" s="1"/>
      <c r="B125" s="1"/>
      <c r="C125" s="2" t="s">
        <v>297</v>
      </c>
      <c r="D125" s="2" t="s">
        <v>298</v>
      </c>
      <c r="E125" s="2">
        <v>2.1570000000000001E-3</v>
      </c>
      <c r="F125" s="2">
        <v>4.6389E-2</v>
      </c>
      <c r="G125" s="2">
        <v>34</v>
      </c>
      <c r="H125" s="2">
        <v>5</v>
      </c>
    </row>
    <row r="126" spans="1:8" x14ac:dyDescent="0.25">
      <c r="A126" s="1"/>
      <c r="B126" s="1"/>
      <c r="C126" s="2" t="s">
        <v>299</v>
      </c>
      <c r="D126" s="2" t="s">
        <v>300</v>
      </c>
      <c r="E126" s="2">
        <v>2.1919999999999999E-3</v>
      </c>
      <c r="F126" s="2">
        <v>4.6389E-2</v>
      </c>
      <c r="G126" s="2">
        <v>3</v>
      </c>
      <c r="H126" s="2">
        <v>2</v>
      </c>
    </row>
    <row r="127" spans="1:8" x14ac:dyDescent="0.25">
      <c r="A127" s="1"/>
      <c r="B127" s="1"/>
      <c r="C127" s="2" t="s">
        <v>301</v>
      </c>
      <c r="D127" s="2" t="s">
        <v>302</v>
      </c>
      <c r="E127" s="2">
        <v>2.1919999999999999E-3</v>
      </c>
      <c r="F127" s="2">
        <v>4.6389E-2</v>
      </c>
      <c r="G127" s="2">
        <v>3</v>
      </c>
      <c r="H127" s="2">
        <v>2</v>
      </c>
    </row>
    <row r="128" spans="1:8" x14ac:dyDescent="0.25">
      <c r="A128" s="1"/>
      <c r="B128" s="1" t="s">
        <v>90</v>
      </c>
      <c r="C128" s="2" t="s">
        <v>56</v>
      </c>
      <c r="D128" s="2" t="s">
        <v>57</v>
      </c>
      <c r="E128" s="2" t="s">
        <v>58</v>
      </c>
      <c r="F128" s="2" t="s">
        <v>59</v>
      </c>
      <c r="G128" s="2" t="s">
        <v>60</v>
      </c>
      <c r="H128" s="2" t="s">
        <v>158</v>
      </c>
    </row>
    <row r="129" spans="1:8" x14ac:dyDescent="0.25">
      <c r="A129" s="1"/>
      <c r="B129" s="1"/>
      <c r="C129" s="2" t="s">
        <v>303</v>
      </c>
      <c r="D129" s="2" t="s">
        <v>304</v>
      </c>
      <c r="E129" s="18">
        <v>1.1E-16</v>
      </c>
      <c r="F129" s="18">
        <v>2.27E-14</v>
      </c>
      <c r="G129" s="2">
        <v>885</v>
      </c>
      <c r="H129" s="2">
        <v>72</v>
      </c>
    </row>
    <row r="130" spans="1:8" x14ac:dyDescent="0.25">
      <c r="A130" s="1"/>
      <c r="B130" s="1"/>
      <c r="C130" s="2" t="s">
        <v>305</v>
      </c>
      <c r="D130" s="2" t="s">
        <v>306</v>
      </c>
      <c r="E130" s="18">
        <v>1.37E-11</v>
      </c>
      <c r="F130" s="18">
        <v>1.4100000000000001E-9</v>
      </c>
      <c r="G130" s="2">
        <v>7930</v>
      </c>
      <c r="H130" s="2">
        <v>297</v>
      </c>
    </row>
    <row r="131" spans="1:8" x14ac:dyDescent="0.25">
      <c r="A131" s="1"/>
      <c r="B131" s="1"/>
      <c r="C131" s="2" t="s">
        <v>91</v>
      </c>
      <c r="D131" s="2" t="s">
        <v>92</v>
      </c>
      <c r="E131" s="18">
        <v>3.0899999999999999E-9</v>
      </c>
      <c r="F131" s="18">
        <v>2.1199999999999999E-7</v>
      </c>
      <c r="G131" s="2">
        <v>1344</v>
      </c>
      <c r="H131" s="2">
        <v>75</v>
      </c>
    </row>
    <row r="132" spans="1:8" x14ac:dyDescent="0.25">
      <c r="A132" s="1"/>
      <c r="B132" s="1"/>
      <c r="C132" s="2" t="s">
        <v>307</v>
      </c>
      <c r="D132" s="2" t="s">
        <v>308</v>
      </c>
      <c r="E132" s="18">
        <v>1.5900000000000001E-7</v>
      </c>
      <c r="F132" s="18">
        <v>8.1799999999999996E-6</v>
      </c>
      <c r="G132" s="2">
        <v>524</v>
      </c>
      <c r="H132" s="2">
        <v>37</v>
      </c>
    </row>
    <row r="133" spans="1:8" x14ac:dyDescent="0.25">
      <c r="A133" s="1"/>
      <c r="B133" s="1"/>
      <c r="C133" s="2" t="s">
        <v>309</v>
      </c>
      <c r="D133" s="2" t="s">
        <v>310</v>
      </c>
      <c r="E133" s="18">
        <v>5.6199999999999998E-7</v>
      </c>
      <c r="F133" s="18">
        <v>2.3200000000000001E-5</v>
      </c>
      <c r="G133" s="2">
        <v>313</v>
      </c>
      <c r="H133" s="2">
        <v>26</v>
      </c>
    </row>
    <row r="134" spans="1:8" x14ac:dyDescent="0.25">
      <c r="A134" s="1"/>
      <c r="B134" s="1"/>
      <c r="C134" s="2" t="s">
        <v>311</v>
      </c>
      <c r="D134" s="2" t="s">
        <v>312</v>
      </c>
      <c r="E134" s="18">
        <v>2.1299999999999999E-6</v>
      </c>
      <c r="F134" s="18">
        <v>7.3200000000000004E-5</v>
      </c>
      <c r="G134" s="2">
        <v>336</v>
      </c>
      <c r="H134" s="2">
        <v>26</v>
      </c>
    </row>
    <row r="135" spans="1:8" x14ac:dyDescent="0.25">
      <c r="A135" s="1"/>
      <c r="B135" s="1"/>
      <c r="C135" s="2" t="s">
        <v>313</v>
      </c>
      <c r="D135" s="2" t="s">
        <v>314</v>
      </c>
      <c r="E135" s="18">
        <v>7.08E-6</v>
      </c>
      <c r="F135" s="2">
        <v>2.0799999999999999E-4</v>
      </c>
      <c r="G135" s="2">
        <v>359</v>
      </c>
      <c r="H135" s="2">
        <v>26</v>
      </c>
    </row>
    <row r="136" spans="1:8" x14ac:dyDescent="0.25">
      <c r="A136" s="1"/>
      <c r="B136" s="1"/>
      <c r="C136" s="2" t="s">
        <v>93</v>
      </c>
      <c r="D136" s="2" t="s">
        <v>94</v>
      </c>
      <c r="E136" s="18">
        <v>2.0800000000000001E-5</v>
      </c>
      <c r="F136" s="2">
        <v>5.3600000000000002E-4</v>
      </c>
      <c r="G136" s="2">
        <v>621</v>
      </c>
      <c r="H136" s="2">
        <v>36</v>
      </c>
    </row>
    <row r="137" spans="1:8" x14ac:dyDescent="0.25">
      <c r="A137" s="1"/>
      <c r="B137" s="1"/>
      <c r="C137" s="2" t="s">
        <v>315</v>
      </c>
      <c r="D137" s="2" t="s">
        <v>316</v>
      </c>
      <c r="E137" s="18">
        <v>4.1E-5</v>
      </c>
      <c r="F137" s="2">
        <v>9.3800000000000003E-4</v>
      </c>
      <c r="G137" s="2">
        <v>3644</v>
      </c>
      <c r="H137" s="2">
        <v>137</v>
      </c>
    </row>
    <row r="138" spans="1:8" x14ac:dyDescent="0.25">
      <c r="A138" s="1"/>
      <c r="B138" s="1"/>
      <c r="C138" s="2" t="s">
        <v>317</v>
      </c>
      <c r="D138" s="2" t="s">
        <v>318</v>
      </c>
      <c r="E138" s="2">
        <v>1.01E-4</v>
      </c>
      <c r="F138" s="2">
        <v>1.792E-3</v>
      </c>
      <c r="G138" s="2">
        <v>10</v>
      </c>
      <c r="H138" s="2">
        <v>4</v>
      </c>
    </row>
    <row r="139" spans="1:8" x14ac:dyDescent="0.25">
      <c r="A139" s="1"/>
      <c r="B139" s="1"/>
      <c r="C139" s="2" t="s">
        <v>99</v>
      </c>
      <c r="D139" s="2" t="s">
        <v>100</v>
      </c>
      <c r="E139" s="2">
        <v>1.0399999999999999E-4</v>
      </c>
      <c r="F139" s="2">
        <v>1.792E-3</v>
      </c>
      <c r="G139" s="2">
        <v>858</v>
      </c>
      <c r="H139" s="2">
        <v>43</v>
      </c>
    </row>
    <row r="140" spans="1:8" x14ac:dyDescent="0.25">
      <c r="A140" s="1"/>
      <c r="B140" s="1"/>
      <c r="C140" s="2" t="s">
        <v>319</v>
      </c>
      <c r="D140" s="2" t="s">
        <v>320</v>
      </c>
      <c r="E140" s="2">
        <v>1.02E-4</v>
      </c>
      <c r="F140" s="2">
        <v>1.792E-3</v>
      </c>
      <c r="G140" s="2">
        <v>420</v>
      </c>
      <c r="H140" s="2">
        <v>26</v>
      </c>
    </row>
    <row r="141" spans="1:8" x14ac:dyDescent="0.25">
      <c r="A141" s="1"/>
      <c r="B141" s="1"/>
      <c r="C141" s="2" t="s">
        <v>321</v>
      </c>
      <c r="D141" s="2" t="s">
        <v>322</v>
      </c>
      <c r="E141" s="2">
        <v>1.21E-4</v>
      </c>
      <c r="F141" s="2">
        <v>1.9239999999999999E-3</v>
      </c>
      <c r="G141" s="2">
        <v>625</v>
      </c>
      <c r="H141" s="2">
        <v>34</v>
      </c>
    </row>
    <row r="142" spans="1:8" x14ac:dyDescent="0.25">
      <c r="A142" s="1"/>
      <c r="B142" s="1"/>
      <c r="C142" s="2" t="s">
        <v>97</v>
      </c>
      <c r="D142" s="2" t="s">
        <v>98</v>
      </c>
      <c r="E142" s="2">
        <v>1.45E-4</v>
      </c>
      <c r="F142" s="2">
        <v>2.137E-3</v>
      </c>
      <c r="G142" s="2">
        <v>871</v>
      </c>
      <c r="H142" s="2">
        <v>43</v>
      </c>
    </row>
    <row r="143" spans="1:8" x14ac:dyDescent="0.25">
      <c r="A143" s="1"/>
      <c r="B143" s="1"/>
      <c r="C143" s="2" t="s">
        <v>323</v>
      </c>
      <c r="D143" s="2" t="s">
        <v>324</v>
      </c>
      <c r="E143" s="2">
        <v>1.64E-4</v>
      </c>
      <c r="F143" s="2">
        <v>2.2560000000000002E-3</v>
      </c>
      <c r="G143" s="2">
        <v>247</v>
      </c>
      <c r="H143" s="2">
        <v>18</v>
      </c>
    </row>
    <row r="144" spans="1:8" x14ac:dyDescent="0.25">
      <c r="A144" s="1"/>
      <c r="B144" s="1"/>
      <c r="C144" s="2" t="s">
        <v>325</v>
      </c>
      <c r="D144" s="2" t="s">
        <v>326</v>
      </c>
      <c r="E144" s="2">
        <v>1.94E-4</v>
      </c>
      <c r="F144" s="2">
        <v>2.503E-3</v>
      </c>
      <c r="G144" s="2">
        <v>5</v>
      </c>
      <c r="H144" s="2">
        <v>3</v>
      </c>
    </row>
    <row r="145" spans="1:8" x14ac:dyDescent="0.25">
      <c r="A145" s="1"/>
      <c r="B145" s="1"/>
      <c r="C145" s="2" t="s">
        <v>327</v>
      </c>
      <c r="D145" s="2" t="s">
        <v>328</v>
      </c>
      <c r="E145" s="2">
        <v>2.6800000000000001E-4</v>
      </c>
      <c r="F145" s="2">
        <v>3.2439999999999999E-3</v>
      </c>
      <c r="G145" s="2">
        <v>257</v>
      </c>
      <c r="H145" s="2">
        <v>18</v>
      </c>
    </row>
    <row r="146" spans="1:8" x14ac:dyDescent="0.25">
      <c r="A146" s="1"/>
      <c r="B146" s="1"/>
      <c r="C146" s="2" t="s">
        <v>329</v>
      </c>
      <c r="D146" s="2" t="s">
        <v>330</v>
      </c>
      <c r="E146" s="2">
        <v>2.9599999999999998E-4</v>
      </c>
      <c r="F146" s="2">
        <v>3.3869999999999998E-3</v>
      </c>
      <c r="G146" s="2">
        <v>2020</v>
      </c>
      <c r="H146" s="2">
        <v>81</v>
      </c>
    </row>
    <row r="147" spans="1:8" x14ac:dyDescent="0.25">
      <c r="A147" s="1"/>
      <c r="B147" s="1"/>
      <c r="C147" s="2" t="s">
        <v>331</v>
      </c>
      <c r="D147" s="2" t="s">
        <v>332</v>
      </c>
      <c r="E147" s="2">
        <v>3.6999999999999999E-4</v>
      </c>
      <c r="F147" s="2">
        <v>3.8149999999999998E-3</v>
      </c>
      <c r="G147" s="2">
        <v>264</v>
      </c>
      <c r="H147" s="2">
        <v>18</v>
      </c>
    </row>
    <row r="148" spans="1:8" x14ac:dyDescent="0.25">
      <c r="A148" s="1"/>
      <c r="B148" s="1"/>
      <c r="C148" s="2" t="s">
        <v>333</v>
      </c>
      <c r="D148" s="2" t="s">
        <v>334</v>
      </c>
      <c r="E148" s="2">
        <v>3.6999999999999999E-4</v>
      </c>
      <c r="F148" s="2">
        <v>3.8149999999999998E-3</v>
      </c>
      <c r="G148" s="2">
        <v>264</v>
      </c>
      <c r="H148" s="2">
        <v>18</v>
      </c>
    </row>
    <row r="149" spans="1:8" x14ac:dyDescent="0.25">
      <c r="A149" s="1"/>
      <c r="B149" s="1"/>
      <c r="C149" s="2" t="s">
        <v>335</v>
      </c>
      <c r="D149" s="2" t="s">
        <v>336</v>
      </c>
      <c r="E149" s="2">
        <v>4.7899999999999999E-4</v>
      </c>
      <c r="F149" s="2">
        <v>4.6220000000000002E-3</v>
      </c>
      <c r="G149" s="2">
        <v>102</v>
      </c>
      <c r="H149" s="2">
        <v>10</v>
      </c>
    </row>
    <row r="150" spans="1:8" x14ac:dyDescent="0.25">
      <c r="A150" s="1"/>
      <c r="B150" s="1"/>
      <c r="C150" s="2" t="s">
        <v>337</v>
      </c>
      <c r="D150" s="2" t="s">
        <v>338</v>
      </c>
      <c r="E150" s="2">
        <v>4.9399999999999997E-4</v>
      </c>
      <c r="F150" s="2">
        <v>4.6220000000000002E-3</v>
      </c>
      <c r="G150" s="2">
        <v>923</v>
      </c>
      <c r="H150" s="2">
        <v>43</v>
      </c>
    </row>
    <row r="151" spans="1:8" x14ac:dyDescent="0.25">
      <c r="A151" s="1"/>
      <c r="B151" s="1"/>
      <c r="C151" s="2" t="s">
        <v>339</v>
      </c>
      <c r="D151" s="2" t="s">
        <v>340</v>
      </c>
      <c r="E151" s="2">
        <v>5.44E-4</v>
      </c>
      <c r="F151" s="2">
        <v>4.8719999999999996E-3</v>
      </c>
      <c r="G151" s="2">
        <v>296</v>
      </c>
      <c r="H151" s="2">
        <v>19</v>
      </c>
    </row>
    <row r="152" spans="1:8" x14ac:dyDescent="0.25">
      <c r="A152" s="1"/>
      <c r="B152" s="1"/>
      <c r="C152" s="2" t="s">
        <v>341</v>
      </c>
      <c r="D152" s="2" t="s">
        <v>342</v>
      </c>
      <c r="E152" s="2">
        <v>5.8799999999999998E-4</v>
      </c>
      <c r="F152" s="2">
        <v>5.0470000000000003E-3</v>
      </c>
      <c r="G152" s="2">
        <v>931</v>
      </c>
      <c r="H152" s="2">
        <v>43</v>
      </c>
    </row>
    <row r="153" spans="1:8" x14ac:dyDescent="0.25">
      <c r="A153" s="1"/>
      <c r="B153" s="1"/>
      <c r="C153" s="2" t="s">
        <v>343</v>
      </c>
      <c r="D153" s="2" t="s">
        <v>344</v>
      </c>
      <c r="E153" s="2">
        <v>6.2699999999999995E-4</v>
      </c>
      <c r="F153" s="2">
        <v>5.1700000000000001E-3</v>
      </c>
      <c r="G153" s="2">
        <v>934</v>
      </c>
      <c r="H153" s="2">
        <v>43</v>
      </c>
    </row>
    <row r="154" spans="1:8" x14ac:dyDescent="0.25">
      <c r="A154" s="1"/>
      <c r="B154" s="1"/>
      <c r="C154" s="2" t="s">
        <v>345</v>
      </c>
      <c r="D154" s="2" t="s">
        <v>346</v>
      </c>
      <c r="E154" s="2">
        <v>7.36E-4</v>
      </c>
      <c r="F154" s="2">
        <v>5.8320000000000004E-3</v>
      </c>
      <c r="G154" s="2">
        <v>970</v>
      </c>
      <c r="H154" s="2">
        <v>44</v>
      </c>
    </row>
    <row r="155" spans="1:8" x14ac:dyDescent="0.25">
      <c r="A155" s="1"/>
      <c r="B155" s="1"/>
      <c r="C155" s="2" t="s">
        <v>347</v>
      </c>
      <c r="D155" s="2" t="s">
        <v>348</v>
      </c>
      <c r="E155" s="2">
        <v>1.024E-3</v>
      </c>
      <c r="F155" s="2">
        <v>7.5319999999999996E-3</v>
      </c>
      <c r="G155" s="2">
        <v>8</v>
      </c>
      <c r="H155" s="2">
        <v>3</v>
      </c>
    </row>
    <row r="156" spans="1:8" x14ac:dyDescent="0.25">
      <c r="A156" s="1"/>
      <c r="B156" s="1"/>
      <c r="C156" s="2" t="s">
        <v>349</v>
      </c>
      <c r="D156" s="2" t="s">
        <v>350</v>
      </c>
      <c r="E156" s="2">
        <v>1.024E-3</v>
      </c>
      <c r="F156" s="2">
        <v>7.5319999999999996E-3</v>
      </c>
      <c r="G156" s="2">
        <v>8</v>
      </c>
      <c r="H156" s="2">
        <v>3</v>
      </c>
    </row>
    <row r="157" spans="1:8" x14ac:dyDescent="0.25">
      <c r="A157" s="1"/>
      <c r="B157" s="1"/>
      <c r="C157" s="2" t="s">
        <v>351</v>
      </c>
      <c r="D157" s="2" t="s">
        <v>352</v>
      </c>
      <c r="E157" s="2">
        <v>1.2409999999999999E-3</v>
      </c>
      <c r="F157" s="2">
        <v>8.8170000000000002E-3</v>
      </c>
      <c r="G157" s="2">
        <v>18</v>
      </c>
      <c r="H157" s="2">
        <v>4</v>
      </c>
    </row>
    <row r="158" spans="1:8" x14ac:dyDescent="0.25">
      <c r="A158" s="1"/>
      <c r="B158" s="1"/>
      <c r="C158" s="2" t="s">
        <v>95</v>
      </c>
      <c r="D158" s="2" t="s">
        <v>96</v>
      </c>
      <c r="E158" s="2">
        <v>1.565E-3</v>
      </c>
      <c r="F158" s="2">
        <v>1.0747E-2</v>
      </c>
      <c r="G158" s="2">
        <v>425</v>
      </c>
      <c r="H158" s="2">
        <v>23</v>
      </c>
    </row>
    <row r="159" spans="1:8" x14ac:dyDescent="0.25">
      <c r="A159" s="1"/>
      <c r="B159" s="1"/>
      <c r="C159" s="2" t="s">
        <v>353</v>
      </c>
      <c r="D159" s="2" t="s">
        <v>354</v>
      </c>
      <c r="E159" s="2">
        <v>1.9139999999999999E-3</v>
      </c>
      <c r="F159" s="2">
        <v>1.1950000000000001E-2</v>
      </c>
      <c r="G159" s="2">
        <v>565</v>
      </c>
      <c r="H159" s="2">
        <v>28</v>
      </c>
    </row>
    <row r="160" spans="1:8" x14ac:dyDescent="0.25">
      <c r="A160" s="1"/>
      <c r="B160" s="1"/>
      <c r="C160" s="2" t="s">
        <v>355</v>
      </c>
      <c r="D160" s="2" t="s">
        <v>356</v>
      </c>
      <c r="E160" s="2">
        <v>1.882E-3</v>
      </c>
      <c r="F160" s="2">
        <v>1.1950000000000001E-2</v>
      </c>
      <c r="G160" s="2">
        <v>20</v>
      </c>
      <c r="H160" s="2">
        <v>4</v>
      </c>
    </row>
    <row r="161" spans="1:8" x14ac:dyDescent="0.25">
      <c r="A161" s="1"/>
      <c r="B161" s="1"/>
      <c r="C161" s="2" t="s">
        <v>357</v>
      </c>
      <c r="D161" s="2" t="s">
        <v>358</v>
      </c>
      <c r="E161" s="2">
        <v>1.8190000000000001E-3</v>
      </c>
      <c r="F161" s="2">
        <v>1.1950000000000001E-2</v>
      </c>
      <c r="G161" s="2">
        <v>563</v>
      </c>
      <c r="H161" s="2">
        <v>28</v>
      </c>
    </row>
    <row r="162" spans="1:8" x14ac:dyDescent="0.25">
      <c r="A162" s="1"/>
      <c r="B162" s="1"/>
      <c r="C162" s="2" t="s">
        <v>359</v>
      </c>
      <c r="D162" s="2" t="s">
        <v>360</v>
      </c>
      <c r="E162" s="2">
        <v>2.2039999999999998E-3</v>
      </c>
      <c r="F162" s="2">
        <v>1.3355000000000001E-2</v>
      </c>
      <c r="G162" s="2">
        <v>598</v>
      </c>
      <c r="H162" s="2">
        <v>29</v>
      </c>
    </row>
    <row r="163" spans="1:8" x14ac:dyDescent="0.25">
      <c r="A163" s="1"/>
      <c r="B163" s="1"/>
      <c r="C163" s="2" t="s">
        <v>361</v>
      </c>
      <c r="D163" s="2" t="s">
        <v>362</v>
      </c>
      <c r="E163" s="2">
        <v>3.9769999999999996E-3</v>
      </c>
      <c r="F163" s="2">
        <v>2.3407000000000001E-2</v>
      </c>
      <c r="G163" s="2">
        <v>157</v>
      </c>
      <c r="H163" s="2">
        <v>11</v>
      </c>
    </row>
    <row r="164" spans="1:8" x14ac:dyDescent="0.25">
      <c r="A164" s="1"/>
      <c r="B164" s="1"/>
      <c r="C164" s="2" t="s">
        <v>363</v>
      </c>
      <c r="D164" s="2" t="s">
        <v>364</v>
      </c>
      <c r="E164" s="2">
        <v>4.2890000000000003E-3</v>
      </c>
      <c r="F164" s="2">
        <v>2.3969000000000001E-2</v>
      </c>
      <c r="G164" s="2">
        <v>3134</v>
      </c>
      <c r="H164" s="2">
        <v>109</v>
      </c>
    </row>
    <row r="165" spans="1:8" x14ac:dyDescent="0.25">
      <c r="A165" s="1"/>
      <c r="B165" s="1"/>
      <c r="C165" s="2" t="s">
        <v>365</v>
      </c>
      <c r="D165" s="2" t="s">
        <v>366</v>
      </c>
      <c r="E165" s="2">
        <v>4.3049999999999998E-3</v>
      </c>
      <c r="F165" s="2">
        <v>2.3969000000000001E-2</v>
      </c>
      <c r="G165" s="2">
        <v>4</v>
      </c>
      <c r="H165" s="2">
        <v>2</v>
      </c>
    </row>
    <row r="166" spans="1:8" x14ac:dyDescent="0.25">
      <c r="A166" s="1"/>
      <c r="B166" s="1"/>
      <c r="C166" s="2" t="s">
        <v>367</v>
      </c>
      <c r="D166" s="2" t="s">
        <v>368</v>
      </c>
      <c r="E166" s="2">
        <v>4.7210000000000004E-3</v>
      </c>
      <c r="F166" s="2">
        <v>2.5595E-2</v>
      </c>
      <c r="G166" s="2">
        <v>13</v>
      </c>
      <c r="H166" s="2">
        <v>3</v>
      </c>
    </row>
    <row r="167" spans="1:8" x14ac:dyDescent="0.25">
      <c r="A167" s="1"/>
      <c r="B167" s="1"/>
      <c r="C167" s="2" t="s">
        <v>369</v>
      </c>
      <c r="D167" s="2" t="s">
        <v>370</v>
      </c>
      <c r="E167" s="2">
        <v>8.6499999999999997E-3</v>
      </c>
      <c r="F167" s="2">
        <v>4.4801000000000001E-2</v>
      </c>
      <c r="G167" s="2">
        <v>151</v>
      </c>
      <c r="H167" s="2">
        <v>10</v>
      </c>
    </row>
    <row r="168" spans="1:8" x14ac:dyDescent="0.25">
      <c r="A168" s="1"/>
      <c r="B168" s="1"/>
      <c r="C168" s="2" t="s">
        <v>371</v>
      </c>
      <c r="D168" s="2" t="s">
        <v>372</v>
      </c>
      <c r="E168" s="2">
        <v>8.6990000000000001E-3</v>
      </c>
      <c r="F168" s="2">
        <v>4.4801000000000001E-2</v>
      </c>
      <c r="G168" s="2">
        <v>16</v>
      </c>
      <c r="H168" s="2">
        <v>3</v>
      </c>
    </row>
    <row r="169" spans="1:8" x14ac:dyDescent="0.25">
      <c r="A169" s="1"/>
      <c r="B169" s="1"/>
      <c r="C169" s="2" t="s">
        <v>373</v>
      </c>
      <c r="D169" s="2" t="s">
        <v>374</v>
      </c>
      <c r="E169" s="2">
        <v>1.0352E-2</v>
      </c>
      <c r="F169" s="2">
        <v>5.0902000000000003E-2</v>
      </c>
      <c r="G169" s="2">
        <v>17</v>
      </c>
      <c r="H169" s="2">
        <v>3</v>
      </c>
    </row>
    <row r="170" spans="1:8" x14ac:dyDescent="0.25">
      <c r="A170" s="1"/>
      <c r="B170" s="1"/>
      <c r="C170" s="2" t="s">
        <v>375</v>
      </c>
      <c r="D170" s="2" t="s">
        <v>376</v>
      </c>
      <c r="E170" s="2">
        <v>1.0378E-2</v>
      </c>
      <c r="F170" s="2">
        <v>5.0902000000000003E-2</v>
      </c>
      <c r="G170" s="2">
        <v>6</v>
      </c>
      <c r="H170" s="2">
        <v>2</v>
      </c>
    </row>
    <row r="171" spans="1:8" x14ac:dyDescent="0.25">
      <c r="A171" s="1"/>
      <c r="B171" s="1"/>
      <c r="C171" s="2" t="s">
        <v>377</v>
      </c>
      <c r="D171" s="2" t="s">
        <v>378</v>
      </c>
      <c r="E171" s="2">
        <v>1.2021E-2</v>
      </c>
      <c r="F171" s="2">
        <v>5.7589000000000001E-2</v>
      </c>
      <c r="G171" s="2">
        <v>33</v>
      </c>
      <c r="H171" s="2">
        <v>4</v>
      </c>
    </row>
    <row r="172" spans="1:8" x14ac:dyDescent="0.25">
      <c r="A172" s="1"/>
      <c r="B172" s="1"/>
      <c r="C172" s="2" t="s">
        <v>379</v>
      </c>
      <c r="D172" s="2" t="s">
        <v>380</v>
      </c>
      <c r="E172" s="2">
        <v>1.6233000000000001E-2</v>
      </c>
      <c r="F172" s="2">
        <v>7.5998999999999997E-2</v>
      </c>
      <c r="G172" s="2">
        <v>36</v>
      </c>
      <c r="H172" s="2">
        <v>4</v>
      </c>
    </row>
    <row r="173" spans="1:8" x14ac:dyDescent="0.25">
      <c r="A173" s="1"/>
      <c r="B173" s="1"/>
      <c r="C173" s="2" t="s">
        <v>381</v>
      </c>
      <c r="D173" s="2" t="s">
        <v>382</v>
      </c>
      <c r="E173" s="2">
        <v>1.8162999999999999E-2</v>
      </c>
      <c r="F173" s="2">
        <v>8.3148E-2</v>
      </c>
      <c r="G173" s="2">
        <v>56</v>
      </c>
      <c r="H173" s="2">
        <v>5</v>
      </c>
    </row>
    <row r="174" spans="1:8" x14ac:dyDescent="0.25">
      <c r="A174" s="1"/>
      <c r="B174" s="1"/>
      <c r="C174" s="2" t="s">
        <v>383</v>
      </c>
      <c r="D174" s="2" t="s">
        <v>384</v>
      </c>
      <c r="E174" s="2">
        <v>2.2433999999999999E-2</v>
      </c>
      <c r="F174" s="2">
        <v>0.100465</v>
      </c>
      <c r="G174" s="2">
        <v>391</v>
      </c>
      <c r="H174" s="2">
        <v>18</v>
      </c>
    </row>
    <row r="175" spans="1:8" x14ac:dyDescent="0.25">
      <c r="A175" s="1"/>
      <c r="B175" s="1"/>
      <c r="C175" s="2" t="s">
        <v>385</v>
      </c>
      <c r="D175" s="2" t="s">
        <v>386</v>
      </c>
      <c r="E175" s="2">
        <v>2.3591000000000001E-2</v>
      </c>
      <c r="F175" s="2">
        <v>0.10255400000000001</v>
      </c>
      <c r="G175" s="2">
        <v>9</v>
      </c>
      <c r="H175" s="2">
        <v>2</v>
      </c>
    </row>
    <row r="176" spans="1:8" x14ac:dyDescent="0.25">
      <c r="A176" s="1"/>
      <c r="B176" s="1"/>
      <c r="C176" s="2" t="s">
        <v>387</v>
      </c>
      <c r="D176" s="2" t="s">
        <v>388</v>
      </c>
      <c r="E176" s="2">
        <v>2.3896000000000001E-2</v>
      </c>
      <c r="F176" s="2">
        <v>0.10255400000000001</v>
      </c>
      <c r="G176" s="2">
        <v>23</v>
      </c>
      <c r="H176" s="2">
        <v>3</v>
      </c>
    </row>
    <row r="177" spans="1:8" x14ac:dyDescent="0.25">
      <c r="A177" s="1"/>
      <c r="B177" s="1"/>
      <c r="C177" s="2" t="s">
        <v>389</v>
      </c>
      <c r="D177" s="2" t="s">
        <v>390</v>
      </c>
      <c r="E177" s="2">
        <v>2.7302E-2</v>
      </c>
      <c r="F177" s="2">
        <v>0.11028</v>
      </c>
      <c r="G177" s="2">
        <v>1</v>
      </c>
      <c r="H177" s="2">
        <v>1</v>
      </c>
    </row>
    <row r="178" spans="1:8" x14ac:dyDescent="0.25">
      <c r="A178" s="1"/>
      <c r="B178" s="1"/>
      <c r="C178" s="2" t="s">
        <v>391</v>
      </c>
      <c r="D178" s="2" t="s">
        <v>392</v>
      </c>
      <c r="E178" s="2">
        <v>2.6971999999999999E-2</v>
      </c>
      <c r="F178" s="2">
        <v>0.11028</v>
      </c>
      <c r="G178" s="2">
        <v>62</v>
      </c>
      <c r="H178" s="2">
        <v>5</v>
      </c>
    </row>
    <row r="179" spans="1:8" x14ac:dyDescent="0.25">
      <c r="A179" s="1"/>
      <c r="B179" s="1"/>
      <c r="C179" s="2" t="s">
        <v>393</v>
      </c>
      <c r="D179" s="2" t="s">
        <v>394</v>
      </c>
      <c r="E179" s="2">
        <v>2.7302E-2</v>
      </c>
      <c r="F179" s="2">
        <v>0.11028</v>
      </c>
      <c r="G179" s="2">
        <v>1</v>
      </c>
      <c r="H179" s="2">
        <v>1</v>
      </c>
    </row>
    <row r="180" spans="1:8" x14ac:dyDescent="0.25">
      <c r="A180" s="1"/>
      <c r="B180" s="1"/>
      <c r="C180" s="2" t="s">
        <v>395</v>
      </c>
      <c r="D180" s="2" t="s">
        <v>396</v>
      </c>
      <c r="E180" s="2">
        <v>3.3936000000000001E-2</v>
      </c>
      <c r="F180" s="2">
        <v>0.134439</v>
      </c>
      <c r="G180" s="2">
        <v>45</v>
      </c>
      <c r="H180" s="2">
        <v>4</v>
      </c>
    </row>
    <row r="181" spans="1:8" x14ac:dyDescent="0.25">
      <c r="A181" s="1"/>
      <c r="B181" s="1" t="s">
        <v>101</v>
      </c>
      <c r="C181" s="1"/>
      <c r="D181" s="1"/>
      <c r="E181" s="1"/>
      <c r="F181" s="1"/>
      <c r="G181" s="1"/>
      <c r="H181" s="1"/>
    </row>
    <row r="182" spans="1:8" x14ac:dyDescent="0.25">
      <c r="A182" s="1"/>
      <c r="B182" s="1"/>
      <c r="C182" s="2" t="s">
        <v>56</v>
      </c>
      <c r="D182" s="2" t="s">
        <v>57</v>
      </c>
      <c r="E182" s="2" t="s">
        <v>58</v>
      </c>
      <c r="F182" s="2" t="s">
        <v>59</v>
      </c>
      <c r="G182" s="2" t="s">
        <v>60</v>
      </c>
      <c r="H182" s="2" t="s">
        <v>158</v>
      </c>
    </row>
    <row r="183" spans="1:8" x14ac:dyDescent="0.25">
      <c r="A183" s="1"/>
      <c r="B183" s="1"/>
      <c r="C183" s="2" t="s">
        <v>397</v>
      </c>
      <c r="D183" s="2" t="s">
        <v>398</v>
      </c>
      <c r="E183" s="18">
        <v>5.6699999999999997E-9</v>
      </c>
      <c r="F183" s="18">
        <v>1.88E-6</v>
      </c>
      <c r="G183" s="2">
        <v>31</v>
      </c>
      <c r="H183" s="2">
        <v>10</v>
      </c>
    </row>
    <row r="184" spans="1:8" x14ac:dyDescent="0.25">
      <c r="A184" s="1"/>
      <c r="B184" s="1"/>
      <c r="C184" s="2" t="s">
        <v>399</v>
      </c>
      <c r="D184" s="2" t="s">
        <v>400</v>
      </c>
      <c r="E184" s="18">
        <v>5.6699999999999997E-9</v>
      </c>
      <c r="F184" s="18">
        <v>1.88E-6</v>
      </c>
      <c r="G184" s="2">
        <v>31</v>
      </c>
      <c r="H184" s="2">
        <v>10</v>
      </c>
    </row>
    <row r="185" spans="1:8" x14ac:dyDescent="0.25">
      <c r="A185" s="1"/>
      <c r="B185" s="1"/>
      <c r="C185" s="2" t="s">
        <v>401</v>
      </c>
      <c r="D185" s="2" t="s">
        <v>402</v>
      </c>
      <c r="E185" s="18">
        <v>7.7099999999999996E-8</v>
      </c>
      <c r="F185" s="18">
        <v>1.3699999999999999E-5</v>
      </c>
      <c r="G185" s="2">
        <v>738</v>
      </c>
      <c r="H185" s="2">
        <v>47</v>
      </c>
    </row>
    <row r="186" spans="1:8" x14ac:dyDescent="0.25">
      <c r="A186" s="1"/>
      <c r="B186" s="1"/>
      <c r="C186" s="2" t="s">
        <v>403</v>
      </c>
      <c r="D186" s="2" t="s">
        <v>404</v>
      </c>
      <c r="E186" s="18">
        <v>1.03E-7</v>
      </c>
      <c r="F186" s="18">
        <v>1.3699999999999999E-5</v>
      </c>
      <c r="G186" s="2">
        <v>515</v>
      </c>
      <c r="H186" s="2">
        <v>37</v>
      </c>
    </row>
    <row r="187" spans="1:8" x14ac:dyDescent="0.25">
      <c r="A187" s="1"/>
      <c r="B187" s="1"/>
      <c r="C187" s="2" t="s">
        <v>405</v>
      </c>
      <c r="D187" s="2" t="s">
        <v>406</v>
      </c>
      <c r="E187" s="18">
        <v>8.6900000000000004E-8</v>
      </c>
      <c r="F187" s="18">
        <v>1.3699999999999999E-5</v>
      </c>
      <c r="G187" s="2">
        <v>468</v>
      </c>
      <c r="H187" s="2">
        <v>35</v>
      </c>
    </row>
    <row r="188" spans="1:8" x14ac:dyDescent="0.25">
      <c r="A188" s="1"/>
      <c r="B188" s="1"/>
      <c r="C188" s="2" t="s">
        <v>407</v>
      </c>
      <c r="D188" s="2" t="s">
        <v>408</v>
      </c>
      <c r="E188" s="18">
        <v>5.3099999999999998E-7</v>
      </c>
      <c r="F188" s="18">
        <v>5.8799999999999999E-5</v>
      </c>
      <c r="G188" s="2">
        <v>146</v>
      </c>
      <c r="H188" s="2">
        <v>17</v>
      </c>
    </row>
    <row r="189" spans="1:8" x14ac:dyDescent="0.25">
      <c r="A189" s="1"/>
      <c r="B189" s="1"/>
      <c r="C189" s="2" t="s">
        <v>409</v>
      </c>
      <c r="D189" s="2" t="s">
        <v>410</v>
      </c>
      <c r="E189" s="18">
        <v>1.8300000000000001E-6</v>
      </c>
      <c r="F189" s="2">
        <v>1.35E-4</v>
      </c>
      <c r="G189" s="2">
        <v>23</v>
      </c>
      <c r="H189" s="2">
        <v>7</v>
      </c>
    </row>
    <row r="190" spans="1:8" x14ac:dyDescent="0.25">
      <c r="A190" s="1"/>
      <c r="B190" s="1"/>
      <c r="C190" s="2" t="s">
        <v>411</v>
      </c>
      <c r="D190" s="2" t="s">
        <v>412</v>
      </c>
      <c r="E190" s="18">
        <v>1.8300000000000001E-6</v>
      </c>
      <c r="F190" s="2">
        <v>1.35E-4</v>
      </c>
      <c r="G190" s="2">
        <v>23</v>
      </c>
      <c r="H190" s="2">
        <v>7</v>
      </c>
    </row>
    <row r="191" spans="1:8" x14ac:dyDescent="0.25">
      <c r="A191" s="1"/>
      <c r="B191" s="1"/>
      <c r="C191" s="2" t="s">
        <v>413</v>
      </c>
      <c r="D191" s="2" t="s">
        <v>414</v>
      </c>
      <c r="E191" s="18">
        <v>1.8300000000000001E-6</v>
      </c>
      <c r="F191" s="2">
        <v>1.35E-4</v>
      </c>
      <c r="G191" s="2">
        <v>23</v>
      </c>
      <c r="H191" s="2">
        <v>7</v>
      </c>
    </row>
    <row r="192" spans="1:8" x14ac:dyDescent="0.25">
      <c r="A192" s="1"/>
      <c r="B192" s="1"/>
      <c r="C192" s="2" t="s">
        <v>415</v>
      </c>
      <c r="D192" s="2" t="s">
        <v>416</v>
      </c>
      <c r="E192" s="18">
        <v>3.2100000000000002E-6</v>
      </c>
      <c r="F192" s="2">
        <v>2.13E-4</v>
      </c>
      <c r="G192" s="2">
        <v>166</v>
      </c>
      <c r="H192" s="2">
        <v>17</v>
      </c>
    </row>
    <row r="193" spans="1:8" x14ac:dyDescent="0.25">
      <c r="A193" s="1"/>
      <c r="B193" s="1"/>
      <c r="C193" s="2" t="s">
        <v>417</v>
      </c>
      <c r="D193" s="2" t="s">
        <v>418</v>
      </c>
      <c r="E193" s="18">
        <v>4.2300000000000002E-6</v>
      </c>
      <c r="F193" s="2">
        <v>2.34E-4</v>
      </c>
      <c r="G193" s="2">
        <v>87</v>
      </c>
      <c r="H193" s="2">
        <v>12</v>
      </c>
    </row>
    <row r="194" spans="1:8" x14ac:dyDescent="0.25">
      <c r="A194" s="1"/>
      <c r="B194" s="1"/>
      <c r="C194" s="2" t="s">
        <v>419</v>
      </c>
      <c r="D194" s="2" t="s">
        <v>420</v>
      </c>
      <c r="E194" s="18">
        <v>4.1999999999999996E-6</v>
      </c>
      <c r="F194" s="2">
        <v>2.34E-4</v>
      </c>
      <c r="G194" s="2">
        <v>1556</v>
      </c>
      <c r="H194" s="2">
        <v>73</v>
      </c>
    </row>
    <row r="195" spans="1:8" x14ac:dyDescent="0.25">
      <c r="A195" s="1"/>
      <c r="B195" s="1"/>
      <c r="C195" s="2" t="s">
        <v>421</v>
      </c>
      <c r="D195" s="2" t="s">
        <v>422</v>
      </c>
      <c r="E195" s="18">
        <v>8.4800000000000001E-6</v>
      </c>
      <c r="F195" s="2">
        <v>4.3300000000000001E-4</v>
      </c>
      <c r="G195" s="2">
        <v>1474</v>
      </c>
      <c r="H195" s="2">
        <v>69</v>
      </c>
    </row>
    <row r="196" spans="1:8" x14ac:dyDescent="0.25">
      <c r="A196" s="1"/>
      <c r="B196" s="1"/>
      <c r="C196" s="2" t="s">
        <v>423</v>
      </c>
      <c r="D196" s="2" t="s">
        <v>424</v>
      </c>
      <c r="E196" s="18">
        <v>2.0800000000000001E-5</v>
      </c>
      <c r="F196" s="2">
        <v>6.8999999999999997E-4</v>
      </c>
      <c r="G196" s="2">
        <v>22</v>
      </c>
      <c r="H196" s="2">
        <v>6</v>
      </c>
    </row>
    <row r="197" spans="1:8" x14ac:dyDescent="0.25">
      <c r="A197" s="1"/>
      <c r="B197" s="1"/>
      <c r="C197" s="2" t="s">
        <v>425</v>
      </c>
      <c r="D197" s="2" t="s">
        <v>426</v>
      </c>
      <c r="E197" s="18">
        <v>2.0299999999999999E-5</v>
      </c>
      <c r="F197" s="2">
        <v>6.8999999999999997E-4</v>
      </c>
      <c r="G197" s="2">
        <v>3</v>
      </c>
      <c r="H197" s="2">
        <v>3</v>
      </c>
    </row>
    <row r="198" spans="1:8" x14ac:dyDescent="0.25">
      <c r="A198" s="1"/>
      <c r="B198" s="1"/>
      <c r="C198" s="2" t="s">
        <v>427</v>
      </c>
      <c r="D198" s="2" t="s">
        <v>428</v>
      </c>
      <c r="E198" s="18">
        <v>2.0299999999999999E-5</v>
      </c>
      <c r="F198" s="2">
        <v>6.8999999999999997E-4</v>
      </c>
      <c r="G198" s="2">
        <v>3</v>
      </c>
      <c r="H198" s="2">
        <v>3</v>
      </c>
    </row>
    <row r="199" spans="1:8" x14ac:dyDescent="0.25">
      <c r="A199" s="1"/>
      <c r="B199" s="1"/>
      <c r="C199" s="2" t="s">
        <v>429</v>
      </c>
      <c r="D199" s="2" t="s">
        <v>430</v>
      </c>
      <c r="E199" s="18">
        <v>2.0800000000000001E-5</v>
      </c>
      <c r="F199" s="2">
        <v>6.8999999999999997E-4</v>
      </c>
      <c r="G199" s="2">
        <v>22</v>
      </c>
      <c r="H199" s="2">
        <v>6</v>
      </c>
    </row>
    <row r="200" spans="1:8" x14ac:dyDescent="0.25">
      <c r="A200" s="1"/>
      <c r="B200" s="1"/>
      <c r="C200" s="2" t="s">
        <v>431</v>
      </c>
      <c r="D200" s="2" t="s">
        <v>432</v>
      </c>
      <c r="E200" s="18">
        <v>1.63E-5</v>
      </c>
      <c r="F200" s="2">
        <v>6.8999999999999997E-4</v>
      </c>
      <c r="G200" s="2">
        <v>31</v>
      </c>
      <c r="H200" s="2">
        <v>7</v>
      </c>
    </row>
    <row r="201" spans="1:8" x14ac:dyDescent="0.25">
      <c r="A201" s="1"/>
      <c r="B201" s="1"/>
      <c r="C201" s="2" t="s">
        <v>433</v>
      </c>
      <c r="D201" s="2" t="s">
        <v>434</v>
      </c>
      <c r="E201" s="18">
        <v>2.0800000000000001E-5</v>
      </c>
      <c r="F201" s="2">
        <v>6.8999999999999997E-4</v>
      </c>
      <c r="G201" s="2">
        <v>22</v>
      </c>
      <c r="H201" s="2">
        <v>6</v>
      </c>
    </row>
    <row r="202" spans="1:8" x14ac:dyDescent="0.25">
      <c r="A202" s="1"/>
      <c r="B202" s="1"/>
      <c r="C202" s="2" t="s">
        <v>435</v>
      </c>
      <c r="D202" s="2" t="s">
        <v>436</v>
      </c>
      <c r="E202" s="18">
        <v>2.0800000000000001E-5</v>
      </c>
      <c r="F202" s="2">
        <v>6.8999999999999997E-4</v>
      </c>
      <c r="G202" s="2">
        <v>22</v>
      </c>
      <c r="H202" s="2">
        <v>6</v>
      </c>
    </row>
    <row r="203" spans="1:8" x14ac:dyDescent="0.25">
      <c r="A203" s="1"/>
      <c r="B203" s="1"/>
      <c r="C203" s="2" t="s">
        <v>437</v>
      </c>
      <c r="D203" s="2" t="s">
        <v>438</v>
      </c>
      <c r="E203" s="18">
        <v>3.4E-5</v>
      </c>
      <c r="F203" s="2">
        <v>1.0740000000000001E-3</v>
      </c>
      <c r="G203" s="2">
        <v>325</v>
      </c>
      <c r="H203" s="2">
        <v>23</v>
      </c>
    </row>
    <row r="204" spans="1:8" x14ac:dyDescent="0.25">
      <c r="A204" s="1"/>
      <c r="B204" s="1"/>
      <c r="C204" s="2" t="s">
        <v>439</v>
      </c>
      <c r="D204" s="2" t="s">
        <v>440</v>
      </c>
      <c r="E204" s="18">
        <v>4.6199999999999998E-5</v>
      </c>
      <c r="F204" s="2">
        <v>1.3929999999999999E-3</v>
      </c>
      <c r="G204" s="2">
        <v>801</v>
      </c>
      <c r="H204" s="2">
        <v>42</v>
      </c>
    </row>
    <row r="205" spans="1:8" x14ac:dyDescent="0.25">
      <c r="A205" s="1"/>
      <c r="B205" s="1"/>
      <c r="C205" s="2" t="s">
        <v>441</v>
      </c>
      <c r="D205" s="2" t="s">
        <v>442</v>
      </c>
      <c r="E205" s="2">
        <v>1.2899999999999999E-4</v>
      </c>
      <c r="F205" s="2">
        <v>3.7109999999999999E-3</v>
      </c>
      <c r="G205" s="2">
        <v>42</v>
      </c>
      <c r="H205" s="2">
        <v>7</v>
      </c>
    </row>
    <row r="206" spans="1:8" x14ac:dyDescent="0.25">
      <c r="A206" s="1"/>
      <c r="B206" s="1"/>
      <c r="C206" s="2" t="s">
        <v>443</v>
      </c>
      <c r="D206" s="2" t="s">
        <v>444</v>
      </c>
      <c r="E206" s="2">
        <v>1.66E-4</v>
      </c>
      <c r="F206" s="2">
        <v>4.6010000000000001E-3</v>
      </c>
      <c r="G206" s="2">
        <v>31</v>
      </c>
      <c r="H206" s="2">
        <v>6</v>
      </c>
    </row>
    <row r="207" spans="1:8" x14ac:dyDescent="0.25">
      <c r="A207" s="1"/>
      <c r="B207" s="1"/>
      <c r="C207" s="2" t="s">
        <v>445</v>
      </c>
      <c r="D207" s="2" t="s">
        <v>446</v>
      </c>
      <c r="E207" s="2">
        <v>1.74E-4</v>
      </c>
      <c r="F207" s="2">
        <v>4.6259999999999999E-3</v>
      </c>
      <c r="G207" s="2">
        <v>44</v>
      </c>
      <c r="H207" s="2">
        <v>7</v>
      </c>
    </row>
    <row r="208" spans="1:8" x14ac:dyDescent="0.25">
      <c r="A208" s="1"/>
      <c r="B208" s="1"/>
      <c r="C208" s="2" t="s">
        <v>447</v>
      </c>
      <c r="D208" s="2" t="s">
        <v>448</v>
      </c>
      <c r="E208" s="2">
        <v>2.0000000000000001E-4</v>
      </c>
      <c r="F208" s="2">
        <v>5.1079999999999997E-3</v>
      </c>
      <c r="G208" s="2">
        <v>32</v>
      </c>
      <c r="H208" s="2">
        <v>6</v>
      </c>
    </row>
    <row r="209" spans="1:8" x14ac:dyDescent="0.25">
      <c r="A209" s="1"/>
      <c r="B209" s="1"/>
      <c r="C209" s="2" t="s">
        <v>104</v>
      </c>
      <c r="D209" s="2" t="s">
        <v>105</v>
      </c>
      <c r="E209" s="2">
        <v>3.21E-4</v>
      </c>
      <c r="F209" s="2">
        <v>7.8910000000000004E-3</v>
      </c>
      <c r="G209" s="2">
        <v>427</v>
      </c>
      <c r="H209" s="2">
        <v>25</v>
      </c>
    </row>
    <row r="210" spans="1:8" x14ac:dyDescent="0.25">
      <c r="A210" s="1"/>
      <c r="B210" s="1"/>
      <c r="C210" s="2" t="s">
        <v>449</v>
      </c>
      <c r="D210" s="2" t="s">
        <v>450</v>
      </c>
      <c r="E210" s="2">
        <v>3.8099999999999999E-4</v>
      </c>
      <c r="F210" s="2">
        <v>9.0329999999999994E-3</v>
      </c>
      <c r="G210" s="2">
        <v>6</v>
      </c>
      <c r="H210" s="2">
        <v>3</v>
      </c>
    </row>
    <row r="211" spans="1:8" x14ac:dyDescent="0.25">
      <c r="A211" s="1"/>
      <c r="B211" s="1"/>
      <c r="C211" s="2" t="s">
        <v>451</v>
      </c>
      <c r="D211" s="2" t="s">
        <v>452</v>
      </c>
      <c r="E211" s="2">
        <v>4.9100000000000001E-4</v>
      </c>
      <c r="F211" s="2">
        <v>1.1246000000000001E-2</v>
      </c>
      <c r="G211" s="2">
        <v>621</v>
      </c>
      <c r="H211" s="2">
        <v>32</v>
      </c>
    </row>
    <row r="212" spans="1:8" x14ac:dyDescent="0.25">
      <c r="A212" s="1"/>
      <c r="B212" s="1"/>
      <c r="C212" s="2" t="s">
        <v>102</v>
      </c>
      <c r="D212" s="2" t="s">
        <v>103</v>
      </c>
      <c r="E212" s="2">
        <v>6.5700000000000003E-4</v>
      </c>
      <c r="F212" s="2">
        <v>1.4533000000000001E-2</v>
      </c>
      <c r="G212" s="2">
        <v>474</v>
      </c>
      <c r="H212" s="2">
        <v>26</v>
      </c>
    </row>
    <row r="213" spans="1:8" x14ac:dyDescent="0.25">
      <c r="A213" s="1"/>
      <c r="B213" s="1"/>
      <c r="C213" s="2" t="s">
        <v>453</v>
      </c>
      <c r="D213" s="2" t="s">
        <v>454</v>
      </c>
      <c r="E213" s="2">
        <v>7.1199999999999996E-4</v>
      </c>
      <c r="F213" s="2">
        <v>1.4774000000000001E-2</v>
      </c>
      <c r="G213" s="2">
        <v>55</v>
      </c>
      <c r="H213" s="2">
        <v>7</v>
      </c>
    </row>
    <row r="214" spans="1:8" x14ac:dyDescent="0.25">
      <c r="A214" s="1"/>
      <c r="B214" s="1"/>
      <c r="C214" s="2" t="s">
        <v>455</v>
      </c>
      <c r="D214" s="2" t="s">
        <v>456</v>
      </c>
      <c r="E214" s="2">
        <v>7.1199999999999996E-4</v>
      </c>
      <c r="F214" s="2">
        <v>1.4774000000000001E-2</v>
      </c>
      <c r="G214" s="2">
        <v>55</v>
      </c>
      <c r="H214" s="2">
        <v>7</v>
      </c>
    </row>
    <row r="215" spans="1:8" x14ac:dyDescent="0.25">
      <c r="A215" s="1"/>
      <c r="B215" s="1"/>
      <c r="C215" s="2" t="s">
        <v>457</v>
      </c>
      <c r="D215" s="2" t="s">
        <v>458</v>
      </c>
      <c r="E215" s="2">
        <v>7.4399999999999998E-4</v>
      </c>
      <c r="F215" s="2">
        <v>1.4975E-2</v>
      </c>
      <c r="G215" s="2">
        <v>2</v>
      </c>
      <c r="H215" s="2">
        <v>2</v>
      </c>
    </row>
    <row r="216" spans="1:8" x14ac:dyDescent="0.25">
      <c r="A216" s="1"/>
      <c r="B216" s="1"/>
      <c r="C216" s="2" t="s">
        <v>459</v>
      </c>
      <c r="D216" s="2" t="s">
        <v>460</v>
      </c>
      <c r="E216" s="2">
        <v>8.3699999999999996E-4</v>
      </c>
      <c r="F216" s="2">
        <v>1.5882E-2</v>
      </c>
      <c r="G216" s="2">
        <v>283</v>
      </c>
      <c r="H216" s="2">
        <v>18</v>
      </c>
    </row>
    <row r="217" spans="1:8" x14ac:dyDescent="0.25">
      <c r="A217" s="1"/>
      <c r="B217" s="1"/>
      <c r="C217" s="2" t="s">
        <v>461</v>
      </c>
      <c r="D217" s="2" t="s">
        <v>462</v>
      </c>
      <c r="E217" s="2">
        <v>8.3699999999999996E-4</v>
      </c>
      <c r="F217" s="2">
        <v>1.5882E-2</v>
      </c>
      <c r="G217" s="2">
        <v>283</v>
      </c>
      <c r="H217" s="2">
        <v>18</v>
      </c>
    </row>
    <row r="218" spans="1:8" x14ac:dyDescent="0.25">
      <c r="A218" s="1"/>
      <c r="B218" s="1"/>
      <c r="C218" s="2" t="s">
        <v>463</v>
      </c>
      <c r="D218" s="2" t="s">
        <v>464</v>
      </c>
      <c r="E218" s="2">
        <v>9.8299999999999993E-4</v>
      </c>
      <c r="F218" s="2">
        <v>1.8135999999999999E-2</v>
      </c>
      <c r="G218" s="2">
        <v>58</v>
      </c>
      <c r="H218" s="2">
        <v>7</v>
      </c>
    </row>
    <row r="219" spans="1:8" x14ac:dyDescent="0.25">
      <c r="A219" s="1"/>
      <c r="B219" s="1"/>
      <c r="C219" s="2" t="s">
        <v>465</v>
      </c>
      <c r="D219" s="2" t="s">
        <v>466</v>
      </c>
      <c r="E219" s="2">
        <v>1.1999999999999999E-3</v>
      </c>
      <c r="F219" s="2">
        <v>2.1537000000000001E-2</v>
      </c>
      <c r="G219" s="2">
        <v>574</v>
      </c>
      <c r="H219" s="2">
        <v>29</v>
      </c>
    </row>
    <row r="220" spans="1:8" x14ac:dyDescent="0.25">
      <c r="A220" s="1"/>
      <c r="B220" s="1"/>
      <c r="C220" s="2" t="s">
        <v>467</v>
      </c>
      <c r="D220" s="2" t="s">
        <v>468</v>
      </c>
      <c r="E220" s="2">
        <v>1.5039999999999999E-3</v>
      </c>
      <c r="F220" s="2">
        <v>2.5614999999999999E-2</v>
      </c>
      <c r="G220" s="2">
        <v>9</v>
      </c>
      <c r="H220" s="2">
        <v>3</v>
      </c>
    </row>
    <row r="221" spans="1:8" x14ac:dyDescent="0.25">
      <c r="A221" s="1"/>
      <c r="B221" s="1"/>
      <c r="C221" s="2" t="s">
        <v>469</v>
      </c>
      <c r="D221" s="2" t="s">
        <v>470</v>
      </c>
      <c r="E221" s="2">
        <v>1.5039999999999999E-3</v>
      </c>
      <c r="F221" s="2">
        <v>2.5614999999999999E-2</v>
      </c>
      <c r="G221" s="2">
        <v>9</v>
      </c>
      <c r="H221" s="2">
        <v>3</v>
      </c>
    </row>
    <row r="222" spans="1:8" x14ac:dyDescent="0.25">
      <c r="A222" s="1"/>
      <c r="B222" s="1"/>
      <c r="C222" s="2" t="s">
        <v>471</v>
      </c>
      <c r="D222" s="2" t="s">
        <v>472</v>
      </c>
      <c r="E222" s="2">
        <v>1.712E-3</v>
      </c>
      <c r="F222" s="2">
        <v>2.8414999999999999E-2</v>
      </c>
      <c r="G222" s="2">
        <v>726</v>
      </c>
      <c r="H222" s="2">
        <v>34</v>
      </c>
    </row>
    <row r="223" spans="1:8" x14ac:dyDescent="0.25">
      <c r="A223" s="1"/>
      <c r="B223" s="1"/>
      <c r="C223" s="2" t="s">
        <v>473</v>
      </c>
      <c r="D223" s="2" t="s">
        <v>474</v>
      </c>
      <c r="E223" s="2">
        <v>2.1220000000000002E-3</v>
      </c>
      <c r="F223" s="2">
        <v>3.4363999999999999E-2</v>
      </c>
      <c r="G223" s="2">
        <v>764</v>
      </c>
      <c r="H223" s="2">
        <v>35</v>
      </c>
    </row>
    <row r="224" spans="1:8" x14ac:dyDescent="0.25">
      <c r="A224" s="1"/>
      <c r="B224" s="1"/>
      <c r="C224" s="2" t="s">
        <v>475</v>
      </c>
      <c r="D224" s="2" t="s">
        <v>476</v>
      </c>
      <c r="E224" s="2">
        <v>2.4599999999999999E-3</v>
      </c>
      <c r="F224" s="2">
        <v>3.7992999999999999E-2</v>
      </c>
      <c r="G224" s="2">
        <v>35</v>
      </c>
      <c r="H224" s="2">
        <v>5</v>
      </c>
    </row>
    <row r="225" spans="1:8" x14ac:dyDescent="0.25">
      <c r="A225" s="1"/>
      <c r="B225" s="1"/>
      <c r="C225" s="2" t="s">
        <v>477</v>
      </c>
      <c r="D225" s="2" t="s">
        <v>478</v>
      </c>
      <c r="E225" s="2">
        <v>2.4599999999999999E-3</v>
      </c>
      <c r="F225" s="2">
        <v>3.7992999999999999E-2</v>
      </c>
      <c r="G225" s="2">
        <v>35</v>
      </c>
      <c r="H225" s="2">
        <v>5</v>
      </c>
    </row>
    <row r="226" spans="1:8" x14ac:dyDescent="0.25">
      <c r="A226" s="1"/>
      <c r="B226" s="1"/>
      <c r="C226" s="2" t="s">
        <v>479</v>
      </c>
      <c r="D226" s="2" t="s">
        <v>480</v>
      </c>
      <c r="E226" s="2">
        <v>2.663E-3</v>
      </c>
      <c r="F226" s="2">
        <v>4.0183999999999997E-2</v>
      </c>
      <c r="G226" s="2">
        <v>149</v>
      </c>
      <c r="H226" s="2">
        <v>11</v>
      </c>
    </row>
    <row r="227" spans="1:8" x14ac:dyDescent="0.25">
      <c r="A227" s="1"/>
      <c r="B227" s="1"/>
      <c r="C227" s="2" t="s">
        <v>481</v>
      </c>
      <c r="D227" s="2" t="s">
        <v>482</v>
      </c>
      <c r="E227" s="2">
        <v>3.3080000000000002E-3</v>
      </c>
      <c r="F227" s="2">
        <v>4.8818E-2</v>
      </c>
      <c r="G227" s="2">
        <v>372</v>
      </c>
      <c r="H227" s="2">
        <v>20</v>
      </c>
    </row>
    <row r="228" spans="1:8" x14ac:dyDescent="0.25">
      <c r="A228" s="1" t="s">
        <v>45</v>
      </c>
      <c r="B228" s="1" t="s">
        <v>63</v>
      </c>
      <c r="C228" s="2"/>
      <c r="D228" s="2"/>
      <c r="E228" s="2"/>
      <c r="F228" s="2"/>
      <c r="G228" s="2"/>
      <c r="H228" s="2"/>
    </row>
    <row r="229" spans="1:8" x14ac:dyDescent="0.25">
      <c r="A229" s="1"/>
      <c r="B229" s="1"/>
      <c r="C229" s="2" t="s">
        <v>56</v>
      </c>
      <c r="D229" s="2" t="s">
        <v>57</v>
      </c>
      <c r="E229" s="2" t="s">
        <v>58</v>
      </c>
      <c r="F229" s="2" t="s">
        <v>59</v>
      </c>
      <c r="G229" s="2" t="s">
        <v>60</v>
      </c>
      <c r="H229" s="2" t="s">
        <v>158</v>
      </c>
    </row>
    <row r="230" spans="1:8" x14ac:dyDescent="0.25">
      <c r="A230" s="1"/>
      <c r="B230" s="1"/>
      <c r="C230" s="2" t="s">
        <v>483</v>
      </c>
      <c r="D230" s="2" t="s">
        <v>484</v>
      </c>
      <c r="E230" s="18">
        <v>9.02E-7</v>
      </c>
      <c r="F230" s="18">
        <v>8.81E-5</v>
      </c>
      <c r="G230" s="2">
        <v>46</v>
      </c>
      <c r="H230" s="2">
        <v>6</v>
      </c>
    </row>
    <row r="231" spans="1:8" x14ac:dyDescent="0.25">
      <c r="A231" s="1"/>
      <c r="B231" s="1"/>
      <c r="C231" s="2" t="s">
        <v>485</v>
      </c>
      <c r="D231" s="2" t="s">
        <v>486</v>
      </c>
      <c r="E231" s="18">
        <v>9.02E-7</v>
      </c>
      <c r="F231" s="18">
        <v>8.81E-5</v>
      </c>
      <c r="G231" s="2">
        <v>46</v>
      </c>
      <c r="H231" s="2">
        <v>6</v>
      </c>
    </row>
    <row r="232" spans="1:8" x14ac:dyDescent="0.25">
      <c r="A232" s="1"/>
      <c r="B232" s="1"/>
      <c r="C232" s="2" t="s">
        <v>487</v>
      </c>
      <c r="D232" s="2" t="s">
        <v>488</v>
      </c>
      <c r="E232" s="18">
        <v>1.68E-7</v>
      </c>
      <c r="F232" s="18">
        <v>8.81E-5</v>
      </c>
      <c r="G232" s="2">
        <v>1992</v>
      </c>
      <c r="H232" s="2">
        <v>36</v>
      </c>
    </row>
    <row r="233" spans="1:8" x14ac:dyDescent="0.25">
      <c r="A233" s="1"/>
      <c r="B233" s="1"/>
      <c r="C233" s="2" t="s">
        <v>489</v>
      </c>
      <c r="D233" s="2" t="s">
        <v>490</v>
      </c>
      <c r="E233" s="18">
        <v>6.8800000000000002E-7</v>
      </c>
      <c r="F233" s="18">
        <v>8.81E-5</v>
      </c>
      <c r="G233" s="2">
        <v>44</v>
      </c>
      <c r="H233" s="2">
        <v>6</v>
      </c>
    </row>
    <row r="234" spans="1:8" x14ac:dyDescent="0.25">
      <c r="A234" s="1"/>
      <c r="B234" s="1"/>
      <c r="C234" s="2" t="s">
        <v>491</v>
      </c>
      <c r="D234" s="2" t="s">
        <v>492</v>
      </c>
      <c r="E234" s="18">
        <v>6.8800000000000002E-7</v>
      </c>
      <c r="F234" s="18">
        <v>8.81E-5</v>
      </c>
      <c r="G234" s="2">
        <v>44</v>
      </c>
      <c r="H234" s="2">
        <v>6</v>
      </c>
    </row>
    <row r="235" spans="1:8" x14ac:dyDescent="0.25">
      <c r="A235" s="1"/>
      <c r="B235" s="1"/>
      <c r="C235" s="2" t="s">
        <v>493</v>
      </c>
      <c r="D235" s="2" t="s">
        <v>494</v>
      </c>
      <c r="E235" s="18">
        <v>6.8800000000000002E-7</v>
      </c>
      <c r="F235" s="18">
        <v>8.81E-5</v>
      </c>
      <c r="G235" s="2">
        <v>44</v>
      </c>
      <c r="H235" s="2">
        <v>6</v>
      </c>
    </row>
    <row r="236" spans="1:8" x14ac:dyDescent="0.25">
      <c r="A236" s="1"/>
      <c r="B236" s="1"/>
      <c r="C236" s="2" t="s">
        <v>495</v>
      </c>
      <c r="D236" s="2" t="s">
        <v>496</v>
      </c>
      <c r="E236" s="18">
        <v>6.8800000000000002E-7</v>
      </c>
      <c r="F236" s="18">
        <v>8.81E-5</v>
      </c>
      <c r="G236" s="2">
        <v>44</v>
      </c>
      <c r="H236" s="2">
        <v>6</v>
      </c>
    </row>
    <row r="237" spans="1:8" x14ac:dyDescent="0.25">
      <c r="A237" s="1"/>
      <c r="B237" s="1"/>
      <c r="C237" s="2" t="s">
        <v>497</v>
      </c>
      <c r="D237" s="2" t="s">
        <v>498</v>
      </c>
      <c r="E237" s="18">
        <v>1.1E-5</v>
      </c>
      <c r="F237" s="2">
        <v>9.3700000000000001E-4</v>
      </c>
      <c r="G237" s="2">
        <v>70</v>
      </c>
      <c r="H237" s="2">
        <v>6</v>
      </c>
    </row>
    <row r="238" spans="1:8" x14ac:dyDescent="0.25">
      <c r="A238" s="1"/>
      <c r="B238" s="1"/>
      <c r="C238" s="2" t="s">
        <v>499</v>
      </c>
      <c r="D238" s="2" t="s">
        <v>500</v>
      </c>
      <c r="E238" s="18">
        <v>1.4E-5</v>
      </c>
      <c r="F238" s="2">
        <v>1.0629999999999999E-3</v>
      </c>
      <c r="G238" s="2">
        <v>73</v>
      </c>
      <c r="H238" s="2">
        <v>6</v>
      </c>
    </row>
    <row r="239" spans="1:8" x14ac:dyDescent="0.25">
      <c r="A239" s="1"/>
      <c r="B239" s="1"/>
      <c r="C239" s="2" t="s">
        <v>501</v>
      </c>
      <c r="D239" s="2" t="s">
        <v>502</v>
      </c>
      <c r="E239" s="18">
        <v>2.9200000000000002E-5</v>
      </c>
      <c r="F239" s="2">
        <v>1.6659999999999999E-3</v>
      </c>
      <c r="G239" s="2">
        <v>83</v>
      </c>
      <c r="H239" s="2">
        <v>6</v>
      </c>
    </row>
    <row r="240" spans="1:8" x14ac:dyDescent="0.25">
      <c r="A240" s="1"/>
      <c r="B240" s="1"/>
      <c r="C240" s="2" t="s">
        <v>503</v>
      </c>
      <c r="D240" s="2" t="s">
        <v>504</v>
      </c>
      <c r="E240" s="18">
        <v>2.73E-5</v>
      </c>
      <c r="F240" s="2">
        <v>1.6659999999999999E-3</v>
      </c>
      <c r="G240" s="2">
        <v>82</v>
      </c>
      <c r="H240" s="2">
        <v>6</v>
      </c>
    </row>
    <row r="241" spans="1:8" x14ac:dyDescent="0.25">
      <c r="A241" s="1"/>
      <c r="B241" s="1"/>
      <c r="C241" s="2" t="s">
        <v>505</v>
      </c>
      <c r="D241" s="2" t="s">
        <v>506</v>
      </c>
      <c r="E241" s="18">
        <v>2.6999999999999999E-5</v>
      </c>
      <c r="F241" s="2">
        <v>1.6659999999999999E-3</v>
      </c>
      <c r="G241" s="2">
        <v>1511</v>
      </c>
      <c r="H241" s="2">
        <v>26</v>
      </c>
    </row>
    <row r="242" spans="1:8" x14ac:dyDescent="0.25">
      <c r="A242" s="1"/>
      <c r="B242" s="1"/>
      <c r="C242" s="2" t="s">
        <v>507</v>
      </c>
      <c r="D242" s="2" t="s">
        <v>508</v>
      </c>
      <c r="E242" s="18">
        <v>4.1100000000000003E-5</v>
      </c>
      <c r="F242" s="2">
        <v>2.1640000000000001E-3</v>
      </c>
      <c r="G242" s="2">
        <v>4166</v>
      </c>
      <c r="H242" s="2">
        <v>51</v>
      </c>
    </row>
    <row r="243" spans="1:8" x14ac:dyDescent="0.25">
      <c r="A243" s="1"/>
      <c r="B243" s="1"/>
      <c r="C243" s="2" t="s">
        <v>509</v>
      </c>
      <c r="D243" s="2" t="s">
        <v>510</v>
      </c>
      <c r="E243" s="18">
        <v>6.8200000000000004E-5</v>
      </c>
      <c r="F243" s="2">
        <v>2.5920000000000001E-3</v>
      </c>
      <c r="G243" s="2">
        <v>31</v>
      </c>
      <c r="H243" s="2">
        <v>4</v>
      </c>
    </row>
    <row r="244" spans="1:8" x14ac:dyDescent="0.25">
      <c r="A244" s="1"/>
      <c r="B244" s="1"/>
      <c r="C244" s="2" t="s">
        <v>511</v>
      </c>
      <c r="D244" s="2" t="s">
        <v>512</v>
      </c>
      <c r="E244" s="18">
        <v>6.8200000000000004E-5</v>
      </c>
      <c r="F244" s="2">
        <v>2.5920000000000001E-3</v>
      </c>
      <c r="G244" s="2">
        <v>31</v>
      </c>
      <c r="H244" s="2">
        <v>4</v>
      </c>
    </row>
    <row r="245" spans="1:8" x14ac:dyDescent="0.25">
      <c r="A245" s="1"/>
      <c r="B245" s="1"/>
      <c r="C245" s="2" t="s">
        <v>513</v>
      </c>
      <c r="D245" s="2" t="s">
        <v>514</v>
      </c>
      <c r="E245" s="18">
        <v>6.8200000000000004E-5</v>
      </c>
      <c r="F245" s="2">
        <v>2.5920000000000001E-3</v>
      </c>
      <c r="G245" s="2">
        <v>31</v>
      </c>
      <c r="H245" s="2">
        <v>4</v>
      </c>
    </row>
    <row r="246" spans="1:8" x14ac:dyDescent="0.25">
      <c r="A246" s="1"/>
      <c r="B246" s="1"/>
      <c r="C246" s="2" t="s">
        <v>515</v>
      </c>
      <c r="D246" s="2" t="s">
        <v>516</v>
      </c>
      <c r="E246" s="18">
        <v>6.8200000000000004E-5</v>
      </c>
      <c r="F246" s="2">
        <v>2.5920000000000001E-3</v>
      </c>
      <c r="G246" s="2">
        <v>31</v>
      </c>
      <c r="H246" s="2">
        <v>4</v>
      </c>
    </row>
    <row r="247" spans="1:8" x14ac:dyDescent="0.25">
      <c r="A247" s="1"/>
      <c r="B247" s="1"/>
      <c r="C247" s="2" t="s">
        <v>517</v>
      </c>
      <c r="D247" s="2" t="s">
        <v>518</v>
      </c>
      <c r="E247" s="18">
        <v>6.8200000000000004E-5</v>
      </c>
      <c r="F247" s="2">
        <v>2.5920000000000001E-3</v>
      </c>
      <c r="G247" s="2">
        <v>31</v>
      </c>
      <c r="H247" s="2">
        <v>4</v>
      </c>
    </row>
    <row r="248" spans="1:8" x14ac:dyDescent="0.25">
      <c r="A248" s="1"/>
      <c r="B248" s="1"/>
      <c r="C248" s="2" t="s">
        <v>519</v>
      </c>
      <c r="D248" s="2" t="s">
        <v>520</v>
      </c>
      <c r="E248" s="18">
        <v>7.75E-5</v>
      </c>
      <c r="F248" s="2">
        <v>2.7910000000000001E-3</v>
      </c>
      <c r="G248" s="2">
        <v>32</v>
      </c>
      <c r="H248" s="2">
        <v>4</v>
      </c>
    </row>
    <row r="249" spans="1:8" x14ac:dyDescent="0.25">
      <c r="A249" s="1"/>
      <c r="B249" s="1"/>
      <c r="C249" s="2" t="s">
        <v>521</v>
      </c>
      <c r="D249" s="2" t="s">
        <v>522</v>
      </c>
      <c r="E249" s="18">
        <v>9.3300000000000005E-5</v>
      </c>
      <c r="F249" s="2">
        <v>3.189E-3</v>
      </c>
      <c r="G249" s="2">
        <v>102</v>
      </c>
      <c r="H249" s="2">
        <v>6</v>
      </c>
    </row>
    <row r="250" spans="1:8" x14ac:dyDescent="0.25">
      <c r="A250" s="1"/>
      <c r="B250" s="1"/>
      <c r="C250" s="2" t="s">
        <v>523</v>
      </c>
      <c r="D250" s="2" t="s">
        <v>524</v>
      </c>
      <c r="E250" s="2">
        <v>1.5300000000000001E-4</v>
      </c>
      <c r="F250" s="2">
        <v>4.9950000000000003E-3</v>
      </c>
      <c r="G250" s="2">
        <v>15</v>
      </c>
      <c r="H250" s="2">
        <v>3</v>
      </c>
    </row>
    <row r="251" spans="1:8" x14ac:dyDescent="0.25">
      <c r="A251" s="1"/>
      <c r="B251" s="1"/>
      <c r="C251" s="2" t="s">
        <v>525</v>
      </c>
      <c r="D251" s="2" t="s">
        <v>526</v>
      </c>
      <c r="E251" s="2">
        <v>1.83E-4</v>
      </c>
      <c r="F251" s="2">
        <v>5.7010000000000003E-3</v>
      </c>
      <c r="G251" s="2">
        <v>554</v>
      </c>
      <c r="H251" s="2">
        <v>13</v>
      </c>
    </row>
    <row r="252" spans="1:8" x14ac:dyDescent="0.25">
      <c r="A252" s="1"/>
      <c r="B252" s="1"/>
      <c r="C252" s="2" t="s">
        <v>527</v>
      </c>
      <c r="D252" s="2" t="s">
        <v>528</v>
      </c>
      <c r="E252" s="2">
        <v>2.2800000000000001E-4</v>
      </c>
      <c r="F252" s="2">
        <v>6.7689999999999998E-3</v>
      </c>
      <c r="G252" s="2">
        <v>120</v>
      </c>
      <c r="H252" s="2">
        <v>6</v>
      </c>
    </row>
    <row r="253" spans="1:8" x14ac:dyDescent="0.25">
      <c r="A253" s="1"/>
      <c r="B253" s="1"/>
      <c r="C253" s="2" t="s">
        <v>529</v>
      </c>
      <c r="D253" s="2" t="s">
        <v>530</v>
      </c>
      <c r="E253" s="2">
        <v>2.8400000000000002E-4</v>
      </c>
      <c r="F253" s="2">
        <v>8.09E-3</v>
      </c>
      <c r="G253" s="2">
        <v>125</v>
      </c>
      <c r="H253" s="2">
        <v>6</v>
      </c>
    </row>
    <row r="254" spans="1:8" x14ac:dyDescent="0.25">
      <c r="A254" s="1"/>
      <c r="B254" s="1"/>
      <c r="C254" s="2" t="s">
        <v>531</v>
      </c>
      <c r="D254" s="2" t="s">
        <v>532</v>
      </c>
      <c r="E254" s="2">
        <v>2.99E-4</v>
      </c>
      <c r="F254" s="2">
        <v>8.1770000000000002E-3</v>
      </c>
      <c r="G254" s="2">
        <v>45</v>
      </c>
      <c r="H254" s="2">
        <v>4</v>
      </c>
    </row>
    <row r="255" spans="1:8" x14ac:dyDescent="0.25">
      <c r="A255" s="1"/>
      <c r="B255" s="1"/>
      <c r="C255" s="2" t="s">
        <v>533</v>
      </c>
      <c r="D255" s="2" t="s">
        <v>534</v>
      </c>
      <c r="E255" s="2">
        <v>3.2600000000000001E-4</v>
      </c>
      <c r="F255" s="2">
        <v>8.5629999999999994E-3</v>
      </c>
      <c r="G255" s="2">
        <v>46</v>
      </c>
      <c r="H255" s="2">
        <v>4</v>
      </c>
    </row>
    <row r="256" spans="1:8" x14ac:dyDescent="0.25">
      <c r="A256" s="1"/>
      <c r="B256" s="1"/>
      <c r="C256" s="2" t="s">
        <v>535</v>
      </c>
      <c r="D256" s="2" t="s">
        <v>536</v>
      </c>
      <c r="E256" s="2">
        <v>3.8400000000000001E-4</v>
      </c>
      <c r="F256" s="2">
        <v>9.724E-3</v>
      </c>
      <c r="G256" s="2">
        <v>48</v>
      </c>
      <c r="H256" s="2">
        <v>4</v>
      </c>
    </row>
    <row r="257" spans="1:8" x14ac:dyDescent="0.25">
      <c r="A257" s="1"/>
      <c r="B257" s="1"/>
      <c r="C257" s="2" t="s">
        <v>537</v>
      </c>
      <c r="D257" s="2" t="s">
        <v>538</v>
      </c>
      <c r="E257" s="2">
        <v>5.0100000000000003E-4</v>
      </c>
      <c r="F257" s="2">
        <v>1.0711E-2</v>
      </c>
      <c r="G257" s="2">
        <v>5</v>
      </c>
      <c r="H257" s="2">
        <v>2</v>
      </c>
    </row>
    <row r="258" spans="1:8" x14ac:dyDescent="0.25">
      <c r="A258" s="1"/>
      <c r="B258" s="1"/>
      <c r="C258" s="2" t="s">
        <v>539</v>
      </c>
      <c r="D258" s="2" t="s">
        <v>540</v>
      </c>
      <c r="E258" s="2">
        <v>4.4900000000000002E-4</v>
      </c>
      <c r="F258" s="2">
        <v>1.0711E-2</v>
      </c>
      <c r="G258" s="2">
        <v>50</v>
      </c>
      <c r="H258" s="2">
        <v>4</v>
      </c>
    </row>
    <row r="259" spans="1:8" x14ac:dyDescent="0.25">
      <c r="A259" s="1"/>
      <c r="B259" s="1"/>
      <c r="C259" s="2" t="s">
        <v>541</v>
      </c>
      <c r="D259" s="2" t="s">
        <v>542</v>
      </c>
      <c r="E259" s="2">
        <v>4.8500000000000003E-4</v>
      </c>
      <c r="F259" s="2">
        <v>1.0711E-2</v>
      </c>
      <c r="G259" s="2">
        <v>51</v>
      </c>
      <c r="H259" s="2">
        <v>4</v>
      </c>
    </row>
    <row r="260" spans="1:8" x14ac:dyDescent="0.25">
      <c r="A260" s="1"/>
      <c r="B260" s="1"/>
      <c r="C260" s="2" t="s">
        <v>543</v>
      </c>
      <c r="D260" s="2" t="s">
        <v>544</v>
      </c>
      <c r="E260" s="2">
        <v>5.0100000000000003E-4</v>
      </c>
      <c r="F260" s="2">
        <v>1.0711E-2</v>
      </c>
      <c r="G260" s="2">
        <v>5</v>
      </c>
      <c r="H260" s="2">
        <v>2</v>
      </c>
    </row>
    <row r="261" spans="1:8" x14ac:dyDescent="0.25">
      <c r="A261" s="1"/>
      <c r="B261" s="1"/>
      <c r="C261" s="2" t="s">
        <v>545</v>
      </c>
      <c r="D261" s="2" t="s">
        <v>546</v>
      </c>
      <c r="E261" s="2">
        <v>5.0100000000000003E-4</v>
      </c>
      <c r="F261" s="2">
        <v>1.0711E-2</v>
      </c>
      <c r="G261" s="2">
        <v>5</v>
      </c>
      <c r="H261" s="2">
        <v>2</v>
      </c>
    </row>
    <row r="262" spans="1:8" x14ac:dyDescent="0.25">
      <c r="A262" s="1"/>
      <c r="B262" s="1"/>
      <c r="C262" s="2" t="s">
        <v>547</v>
      </c>
      <c r="D262" s="2" t="s">
        <v>548</v>
      </c>
      <c r="E262" s="2">
        <v>5.5099999999999995E-4</v>
      </c>
      <c r="F262" s="2">
        <v>1.1414000000000001E-2</v>
      </c>
      <c r="G262" s="2">
        <v>93</v>
      </c>
      <c r="H262" s="2">
        <v>5</v>
      </c>
    </row>
    <row r="263" spans="1:8" x14ac:dyDescent="0.25">
      <c r="A263" s="1"/>
      <c r="B263" s="1"/>
      <c r="C263" s="2" t="s">
        <v>549</v>
      </c>
      <c r="D263" s="2" t="s">
        <v>550</v>
      </c>
      <c r="E263" s="2">
        <v>6.0899999999999995E-4</v>
      </c>
      <c r="F263" s="2">
        <v>1.1892E-2</v>
      </c>
      <c r="G263" s="2">
        <v>398</v>
      </c>
      <c r="H263" s="2">
        <v>10</v>
      </c>
    </row>
    <row r="264" spans="1:8" x14ac:dyDescent="0.25">
      <c r="A264" s="1"/>
      <c r="B264" s="1"/>
      <c r="C264" s="2" t="s">
        <v>551</v>
      </c>
      <c r="D264" s="2" t="s">
        <v>552</v>
      </c>
      <c r="E264" s="2">
        <v>6.0300000000000002E-4</v>
      </c>
      <c r="F264" s="2">
        <v>1.1892E-2</v>
      </c>
      <c r="G264" s="2">
        <v>144</v>
      </c>
      <c r="H264" s="2">
        <v>6</v>
      </c>
    </row>
    <row r="265" spans="1:8" x14ac:dyDescent="0.25">
      <c r="A265" s="1"/>
      <c r="B265" s="1"/>
      <c r="C265" s="2" t="s">
        <v>553</v>
      </c>
      <c r="D265" s="2" t="s">
        <v>554</v>
      </c>
      <c r="E265" s="2">
        <v>7.4100000000000001E-4</v>
      </c>
      <c r="F265" s="2">
        <v>1.2182999999999999E-2</v>
      </c>
      <c r="G265" s="2">
        <v>57</v>
      </c>
      <c r="H265" s="2">
        <v>4</v>
      </c>
    </row>
    <row r="266" spans="1:8" x14ac:dyDescent="0.25">
      <c r="A266" s="1"/>
      <c r="B266" s="1"/>
      <c r="C266" s="2" t="s">
        <v>555</v>
      </c>
      <c r="D266" s="2" t="s">
        <v>556</v>
      </c>
      <c r="E266" s="2">
        <v>6.5300000000000004E-4</v>
      </c>
      <c r="F266" s="2">
        <v>1.2182999999999999E-2</v>
      </c>
      <c r="G266" s="2">
        <v>331</v>
      </c>
      <c r="H266" s="2">
        <v>9</v>
      </c>
    </row>
    <row r="267" spans="1:8" x14ac:dyDescent="0.25">
      <c r="A267" s="1"/>
      <c r="B267" s="1"/>
      <c r="C267" s="2" t="s">
        <v>557</v>
      </c>
      <c r="D267" s="2" t="s">
        <v>558</v>
      </c>
      <c r="E267" s="2">
        <v>7.4799999999999997E-4</v>
      </c>
      <c r="F267" s="2">
        <v>1.2182999999999999E-2</v>
      </c>
      <c r="G267" s="2">
        <v>6</v>
      </c>
      <c r="H267" s="2">
        <v>2</v>
      </c>
    </row>
    <row r="268" spans="1:8" x14ac:dyDescent="0.25">
      <c r="A268" s="1"/>
      <c r="B268" s="1"/>
      <c r="C268" s="2" t="s">
        <v>559</v>
      </c>
      <c r="D268" s="2" t="s">
        <v>560</v>
      </c>
      <c r="E268" s="2">
        <v>7.4799999999999997E-4</v>
      </c>
      <c r="F268" s="2">
        <v>1.2182999999999999E-2</v>
      </c>
      <c r="G268" s="2">
        <v>6</v>
      </c>
      <c r="H268" s="2">
        <v>2</v>
      </c>
    </row>
    <row r="269" spans="1:8" x14ac:dyDescent="0.25">
      <c r="A269" s="1"/>
      <c r="B269" s="1"/>
      <c r="C269" s="2" t="s">
        <v>561</v>
      </c>
      <c r="D269" s="2" t="s">
        <v>562</v>
      </c>
      <c r="E269" s="2">
        <v>7.4799999999999997E-4</v>
      </c>
      <c r="F269" s="2">
        <v>1.2182999999999999E-2</v>
      </c>
      <c r="G269" s="2">
        <v>6</v>
      </c>
      <c r="H269" s="2">
        <v>2</v>
      </c>
    </row>
    <row r="270" spans="1:8" x14ac:dyDescent="0.25">
      <c r="A270" s="1"/>
      <c r="B270" s="1"/>
      <c r="C270" s="2" t="s">
        <v>563</v>
      </c>
      <c r="D270" s="2" t="s">
        <v>564</v>
      </c>
      <c r="E270" s="2">
        <v>7.4799999999999997E-4</v>
      </c>
      <c r="F270" s="2">
        <v>1.2182999999999999E-2</v>
      </c>
      <c r="G270" s="2">
        <v>6</v>
      </c>
      <c r="H270" s="2">
        <v>2</v>
      </c>
    </row>
    <row r="271" spans="1:8" x14ac:dyDescent="0.25">
      <c r="A271" s="1"/>
      <c r="B271" s="1"/>
      <c r="C271" s="2" t="s">
        <v>565</v>
      </c>
      <c r="D271" s="2" t="s">
        <v>566</v>
      </c>
      <c r="E271" s="2">
        <v>7.4799999999999997E-4</v>
      </c>
      <c r="F271" s="2">
        <v>1.2182999999999999E-2</v>
      </c>
      <c r="G271" s="2">
        <v>6</v>
      </c>
      <c r="H271" s="2">
        <v>2</v>
      </c>
    </row>
    <row r="272" spans="1:8" x14ac:dyDescent="0.25">
      <c r="A272" s="1"/>
      <c r="B272" s="1"/>
      <c r="C272" s="2" t="s">
        <v>567</v>
      </c>
      <c r="D272" s="2" t="s">
        <v>568</v>
      </c>
      <c r="E272" s="2">
        <v>7.7399999999999995E-4</v>
      </c>
      <c r="F272" s="2">
        <v>1.231E-2</v>
      </c>
      <c r="G272" s="2">
        <v>151</v>
      </c>
      <c r="H272" s="2">
        <v>6</v>
      </c>
    </row>
    <row r="273" spans="1:8" x14ac:dyDescent="0.25">
      <c r="A273" s="1"/>
      <c r="B273" s="1"/>
      <c r="C273" s="2" t="s">
        <v>569</v>
      </c>
      <c r="D273" s="2" t="s">
        <v>570</v>
      </c>
      <c r="E273" s="2">
        <v>1.2160000000000001E-3</v>
      </c>
      <c r="F273" s="2">
        <v>1.8897000000000001E-2</v>
      </c>
      <c r="G273" s="2">
        <v>65</v>
      </c>
      <c r="H273" s="2">
        <v>4</v>
      </c>
    </row>
    <row r="274" spans="1:8" x14ac:dyDescent="0.25">
      <c r="A274" s="1"/>
      <c r="B274" s="1"/>
      <c r="C274" s="2" t="s">
        <v>571</v>
      </c>
      <c r="D274" s="2" t="s">
        <v>572</v>
      </c>
      <c r="E274" s="2">
        <v>1.6130000000000001E-3</v>
      </c>
      <c r="F274" s="2">
        <v>2.4514999999999999E-2</v>
      </c>
      <c r="G274" s="2">
        <v>453</v>
      </c>
      <c r="H274" s="2">
        <v>10</v>
      </c>
    </row>
    <row r="275" spans="1:8" x14ac:dyDescent="0.25">
      <c r="A275" s="1"/>
      <c r="B275" s="1"/>
      <c r="C275" s="2" t="s">
        <v>573</v>
      </c>
      <c r="D275" s="2" t="s">
        <v>574</v>
      </c>
      <c r="E275" s="2">
        <v>1.7700000000000001E-3</v>
      </c>
      <c r="F275" s="2">
        <v>2.5763000000000001E-2</v>
      </c>
      <c r="G275" s="2">
        <v>9</v>
      </c>
      <c r="H275" s="2">
        <v>2</v>
      </c>
    </row>
    <row r="276" spans="1:8" x14ac:dyDescent="0.25">
      <c r="A276" s="1"/>
      <c r="B276" s="1"/>
      <c r="C276" s="2" t="s">
        <v>575</v>
      </c>
      <c r="D276" s="2" t="s">
        <v>576</v>
      </c>
      <c r="E276" s="2">
        <v>1.7700000000000001E-3</v>
      </c>
      <c r="F276" s="2">
        <v>2.5763000000000001E-2</v>
      </c>
      <c r="G276" s="2">
        <v>9</v>
      </c>
      <c r="H276" s="2">
        <v>2</v>
      </c>
    </row>
    <row r="277" spans="1:8" x14ac:dyDescent="0.25">
      <c r="A277" s="1"/>
      <c r="B277" s="1"/>
      <c r="C277" s="2" t="s">
        <v>577</v>
      </c>
      <c r="D277" s="2" t="s">
        <v>578</v>
      </c>
      <c r="E277" s="2">
        <v>1.9859999999999999E-3</v>
      </c>
      <c r="F277" s="2">
        <v>2.7727000000000002E-2</v>
      </c>
      <c r="G277" s="2">
        <v>35</v>
      </c>
      <c r="H277" s="2">
        <v>3</v>
      </c>
    </row>
    <row r="278" spans="1:8" x14ac:dyDescent="0.25">
      <c r="A278" s="1"/>
      <c r="B278" s="1"/>
      <c r="C278" s="2" t="s">
        <v>579</v>
      </c>
      <c r="D278" s="2" t="s">
        <v>580</v>
      </c>
      <c r="E278" s="2">
        <v>1.9659999999999999E-3</v>
      </c>
      <c r="F278" s="2">
        <v>2.7727000000000002E-2</v>
      </c>
      <c r="G278" s="2">
        <v>74</v>
      </c>
      <c r="H278" s="2">
        <v>4</v>
      </c>
    </row>
    <row r="279" spans="1:8" x14ac:dyDescent="0.25">
      <c r="A279" s="1"/>
      <c r="B279" s="1"/>
      <c r="C279" s="2" t="s">
        <v>581</v>
      </c>
      <c r="D279" s="2" t="s">
        <v>582</v>
      </c>
      <c r="E279" s="2">
        <v>2.0709999999999999E-3</v>
      </c>
      <c r="F279" s="2">
        <v>2.8332E-2</v>
      </c>
      <c r="G279" s="2">
        <v>183</v>
      </c>
      <c r="H279" s="2">
        <v>6</v>
      </c>
    </row>
    <row r="280" spans="1:8" x14ac:dyDescent="0.25">
      <c r="A280" s="1"/>
      <c r="B280" s="1"/>
      <c r="C280" s="2" t="s">
        <v>583</v>
      </c>
      <c r="D280" s="2" t="s">
        <v>584</v>
      </c>
      <c r="E280" s="2">
        <v>2.1440000000000001E-3</v>
      </c>
      <c r="F280" s="2">
        <v>2.8754999999999999E-2</v>
      </c>
      <c r="G280" s="2">
        <v>1187</v>
      </c>
      <c r="H280" s="2">
        <v>18</v>
      </c>
    </row>
    <row r="281" spans="1:8" x14ac:dyDescent="0.25">
      <c r="A281" s="1"/>
      <c r="B281" s="1"/>
      <c r="C281" s="2" t="s">
        <v>585</v>
      </c>
      <c r="D281" s="2" t="s">
        <v>586</v>
      </c>
      <c r="E281" s="2">
        <v>2.274E-3</v>
      </c>
      <c r="F281" s="2">
        <v>2.8804E-2</v>
      </c>
      <c r="G281" s="2">
        <v>77</v>
      </c>
      <c r="H281" s="2">
        <v>4</v>
      </c>
    </row>
    <row r="282" spans="1:8" x14ac:dyDescent="0.25">
      <c r="A282" s="1"/>
      <c r="B282" s="1"/>
      <c r="C282" s="2" t="s">
        <v>587</v>
      </c>
      <c r="D282" s="2" t="s">
        <v>588</v>
      </c>
      <c r="E282" s="2">
        <v>2.274E-3</v>
      </c>
      <c r="F282" s="2">
        <v>2.8804E-2</v>
      </c>
      <c r="G282" s="2">
        <v>77</v>
      </c>
      <c r="H282" s="2">
        <v>4</v>
      </c>
    </row>
    <row r="283" spans="1:8" x14ac:dyDescent="0.25">
      <c r="A283" s="1"/>
      <c r="B283" s="1"/>
      <c r="C283" s="2" t="s">
        <v>589</v>
      </c>
      <c r="D283" s="2" t="s">
        <v>590</v>
      </c>
      <c r="E283" s="2">
        <v>2.274E-3</v>
      </c>
      <c r="F283" s="2">
        <v>2.8804E-2</v>
      </c>
      <c r="G283" s="2">
        <v>77</v>
      </c>
      <c r="H283" s="2">
        <v>4</v>
      </c>
    </row>
    <row r="284" spans="1:8" x14ac:dyDescent="0.25">
      <c r="A284" s="1"/>
      <c r="B284" s="1"/>
      <c r="C284" s="2" t="s">
        <v>591</v>
      </c>
      <c r="D284" s="2" t="s">
        <v>592</v>
      </c>
      <c r="E284" s="2">
        <v>2.4970000000000001E-3</v>
      </c>
      <c r="F284" s="2">
        <v>2.8948999999999999E-2</v>
      </c>
      <c r="G284" s="2">
        <v>79</v>
      </c>
      <c r="H284" s="2">
        <v>4</v>
      </c>
    </row>
    <row r="285" spans="1:8" x14ac:dyDescent="0.25">
      <c r="A285" s="1"/>
      <c r="B285" s="1"/>
      <c r="C285" s="2" t="s">
        <v>593</v>
      </c>
      <c r="D285" s="2" t="s">
        <v>594</v>
      </c>
      <c r="E285" s="2">
        <v>2.3839999999999998E-3</v>
      </c>
      <c r="F285" s="2">
        <v>2.8948999999999999E-2</v>
      </c>
      <c r="G285" s="2">
        <v>78</v>
      </c>
      <c r="H285" s="2">
        <v>4</v>
      </c>
    </row>
    <row r="286" spans="1:8" x14ac:dyDescent="0.25">
      <c r="A286" s="1"/>
      <c r="B286" s="1"/>
      <c r="C286" s="2" t="s">
        <v>595</v>
      </c>
      <c r="D286" s="2" t="s">
        <v>596</v>
      </c>
      <c r="E286" s="2">
        <v>2.4970000000000001E-3</v>
      </c>
      <c r="F286" s="2">
        <v>2.8948999999999999E-2</v>
      </c>
      <c r="G286" s="2">
        <v>79</v>
      </c>
      <c r="H286" s="2">
        <v>4</v>
      </c>
    </row>
    <row r="287" spans="1:8" x14ac:dyDescent="0.25">
      <c r="A287" s="1"/>
      <c r="B287" s="1"/>
      <c r="C287" s="2" t="s">
        <v>597</v>
      </c>
      <c r="D287" s="2" t="s">
        <v>598</v>
      </c>
      <c r="E287" s="2">
        <v>2.4970000000000001E-3</v>
      </c>
      <c r="F287" s="2">
        <v>2.8948999999999999E-2</v>
      </c>
      <c r="G287" s="2">
        <v>79</v>
      </c>
      <c r="H287" s="2">
        <v>4</v>
      </c>
    </row>
    <row r="288" spans="1:8" x14ac:dyDescent="0.25">
      <c r="A288" s="1"/>
      <c r="B288" s="1"/>
      <c r="C288" s="2" t="s">
        <v>599</v>
      </c>
      <c r="D288" s="2" t="s">
        <v>600</v>
      </c>
      <c r="E288" s="2">
        <v>2.3370000000000001E-3</v>
      </c>
      <c r="F288" s="2">
        <v>2.8948999999999999E-2</v>
      </c>
      <c r="G288" s="2">
        <v>5777</v>
      </c>
      <c r="H288" s="2">
        <v>58</v>
      </c>
    </row>
    <row r="289" spans="1:8" x14ac:dyDescent="0.25">
      <c r="A289" s="1"/>
      <c r="B289" s="1"/>
      <c r="C289" s="2" t="s">
        <v>601</v>
      </c>
      <c r="D289" s="2" t="s">
        <v>602</v>
      </c>
      <c r="E289" s="2">
        <v>2.7000000000000001E-3</v>
      </c>
      <c r="F289" s="2">
        <v>3.0783999999999999E-2</v>
      </c>
      <c r="G289" s="2">
        <v>1412</v>
      </c>
      <c r="H289" s="2">
        <v>20</v>
      </c>
    </row>
    <row r="290" spans="1:8" x14ac:dyDescent="0.25">
      <c r="A290" s="1"/>
      <c r="B290" s="1"/>
      <c r="C290" s="2" t="s">
        <v>603</v>
      </c>
      <c r="D290" s="2" t="s">
        <v>604</v>
      </c>
      <c r="E290" s="2">
        <v>3.5349999999999999E-3</v>
      </c>
      <c r="F290" s="2">
        <v>3.9638E-2</v>
      </c>
      <c r="G290" s="2">
        <v>1446</v>
      </c>
      <c r="H290" s="2">
        <v>20</v>
      </c>
    </row>
    <row r="291" spans="1:8" x14ac:dyDescent="0.25">
      <c r="A291" s="1"/>
      <c r="B291" s="1"/>
      <c r="C291" s="2" t="s">
        <v>605</v>
      </c>
      <c r="D291" s="2" t="s">
        <v>606</v>
      </c>
      <c r="E291" s="2">
        <v>3.699E-3</v>
      </c>
      <c r="F291" s="2">
        <v>4.0807999999999997E-2</v>
      </c>
      <c r="G291" s="2">
        <v>143</v>
      </c>
      <c r="H291" s="2">
        <v>5</v>
      </c>
    </row>
    <row r="292" spans="1:8" x14ac:dyDescent="0.25">
      <c r="A292" s="1"/>
      <c r="B292" s="1"/>
      <c r="C292" s="2" t="s">
        <v>607</v>
      </c>
      <c r="D292" s="2" t="s">
        <v>608</v>
      </c>
      <c r="E292" s="2">
        <v>4.5079999999999999E-3</v>
      </c>
      <c r="F292" s="2">
        <v>4.8946999999999997E-2</v>
      </c>
      <c r="G292" s="2">
        <v>1478</v>
      </c>
      <c r="H292" s="2">
        <v>20</v>
      </c>
    </row>
    <row r="293" spans="1:8" x14ac:dyDescent="0.25">
      <c r="A293" s="1"/>
      <c r="B293" s="1" t="s">
        <v>90</v>
      </c>
      <c r="C293" s="2" t="s">
        <v>56</v>
      </c>
      <c r="D293" s="2" t="s">
        <v>57</v>
      </c>
      <c r="E293" s="2" t="s">
        <v>58</v>
      </c>
      <c r="F293" s="2" t="s">
        <v>59</v>
      </c>
      <c r="G293" s="2" t="s">
        <v>60</v>
      </c>
      <c r="H293" s="2" t="s">
        <v>158</v>
      </c>
    </row>
    <row r="294" spans="1:8" x14ac:dyDescent="0.25">
      <c r="A294" s="1"/>
      <c r="B294" s="1"/>
      <c r="C294" s="2" t="s">
        <v>609</v>
      </c>
      <c r="D294" s="2" t="s">
        <v>610</v>
      </c>
      <c r="E294" s="2">
        <v>1.1400000000000001E-4</v>
      </c>
      <c r="F294" s="2">
        <v>7.7920000000000003E-3</v>
      </c>
      <c r="G294" s="2">
        <v>152</v>
      </c>
      <c r="H294" s="2">
        <v>7</v>
      </c>
    </row>
    <row r="295" spans="1:8" x14ac:dyDescent="0.25">
      <c r="A295" s="1"/>
      <c r="B295" s="1"/>
      <c r="C295" s="2" t="s">
        <v>611</v>
      </c>
      <c r="D295" s="2" t="s">
        <v>612</v>
      </c>
      <c r="E295" s="2">
        <v>1.8799999999999999E-4</v>
      </c>
      <c r="F295" s="2">
        <v>7.7920000000000003E-3</v>
      </c>
      <c r="G295" s="2">
        <v>16</v>
      </c>
      <c r="H295" s="2">
        <v>3</v>
      </c>
    </row>
    <row r="296" spans="1:8" x14ac:dyDescent="0.25">
      <c r="A296" s="1"/>
      <c r="B296" s="1" t="s">
        <v>101</v>
      </c>
      <c r="C296" s="2" t="s">
        <v>56</v>
      </c>
      <c r="D296" s="2" t="s">
        <v>57</v>
      </c>
      <c r="E296" s="2" t="s">
        <v>58</v>
      </c>
      <c r="F296" s="2" t="s">
        <v>59</v>
      </c>
      <c r="G296" s="2" t="s">
        <v>60</v>
      </c>
      <c r="H296" s="2" t="s">
        <v>158</v>
      </c>
    </row>
    <row r="297" spans="1:8" x14ac:dyDescent="0.25">
      <c r="A297" s="1"/>
      <c r="B297" s="1"/>
      <c r="C297" s="2" t="s">
        <v>613</v>
      </c>
      <c r="D297" s="2" t="s">
        <v>614</v>
      </c>
      <c r="E297" s="18">
        <v>3.0899999999999997E-7</v>
      </c>
      <c r="F297" s="18">
        <v>9.2E-5</v>
      </c>
      <c r="G297" s="2">
        <v>9</v>
      </c>
      <c r="H297" s="2">
        <v>4</v>
      </c>
    </row>
    <row r="298" spans="1:8" x14ac:dyDescent="0.25">
      <c r="A298" s="1"/>
      <c r="B298" s="1"/>
      <c r="C298" s="2" t="s">
        <v>615</v>
      </c>
      <c r="D298" s="2" t="s">
        <v>616</v>
      </c>
      <c r="E298" s="18">
        <v>5.2099999999999999E-5</v>
      </c>
      <c r="F298" s="2">
        <v>7.4830000000000001E-3</v>
      </c>
      <c r="G298" s="2">
        <v>29</v>
      </c>
      <c r="H298" s="2">
        <v>4</v>
      </c>
    </row>
    <row r="299" spans="1:8" x14ac:dyDescent="0.25">
      <c r="A299" s="1"/>
      <c r="B299" s="1"/>
      <c r="C299" s="2" t="s">
        <v>617</v>
      </c>
      <c r="D299" s="2" t="s">
        <v>618</v>
      </c>
      <c r="E299" s="18">
        <v>7.5300000000000001E-5</v>
      </c>
      <c r="F299" s="2">
        <v>7.4830000000000001E-3</v>
      </c>
      <c r="G299" s="2">
        <v>12</v>
      </c>
      <c r="H299" s="2">
        <v>3</v>
      </c>
    </row>
    <row r="300" spans="1:8" x14ac:dyDescent="0.25">
      <c r="A300" s="1"/>
      <c r="B300" s="1"/>
      <c r="C300" s="2" t="s">
        <v>619</v>
      </c>
      <c r="D300" s="2" t="s">
        <v>620</v>
      </c>
      <c r="E300" s="2">
        <v>1.2400000000000001E-4</v>
      </c>
      <c r="F300" s="2">
        <v>9.2540000000000001E-3</v>
      </c>
      <c r="G300" s="2">
        <v>36</v>
      </c>
      <c r="H300" s="2">
        <v>4</v>
      </c>
    </row>
    <row r="301" spans="1:8" x14ac:dyDescent="0.25">
      <c r="A301" s="1"/>
      <c r="B301" s="1"/>
      <c r="C301" s="2" t="s">
        <v>621</v>
      </c>
      <c r="D301" s="2" t="s">
        <v>622</v>
      </c>
      <c r="E301" s="2">
        <v>1.76E-4</v>
      </c>
      <c r="F301" s="2">
        <v>9.3399999999999993E-3</v>
      </c>
      <c r="G301" s="2">
        <v>340</v>
      </c>
      <c r="H301" s="2">
        <v>10</v>
      </c>
    </row>
    <row r="302" spans="1:8" x14ac:dyDescent="0.25">
      <c r="A302" s="1"/>
      <c r="B302" s="1"/>
      <c r="C302" s="2" t="s">
        <v>623</v>
      </c>
      <c r="D302" s="2" t="s">
        <v>624</v>
      </c>
      <c r="E302" s="2">
        <v>1.8799999999999999E-4</v>
      </c>
      <c r="F302" s="2">
        <v>9.3399999999999993E-3</v>
      </c>
      <c r="G302" s="2">
        <v>279</v>
      </c>
      <c r="H302" s="2">
        <v>9</v>
      </c>
    </row>
    <row r="303" spans="1:8" x14ac:dyDescent="0.25">
      <c r="A303" s="1"/>
      <c r="B303" s="1"/>
      <c r="C303" s="2" t="s">
        <v>625</v>
      </c>
      <c r="D303" s="2" t="s">
        <v>626</v>
      </c>
      <c r="E303" s="2">
        <v>5.0100000000000003E-4</v>
      </c>
      <c r="F303" s="2">
        <v>1.1487000000000001E-2</v>
      </c>
      <c r="G303" s="2">
        <v>5</v>
      </c>
      <c r="H303" s="2">
        <v>2</v>
      </c>
    </row>
    <row r="304" spans="1:8" x14ac:dyDescent="0.25">
      <c r="A304" s="1"/>
      <c r="B304" s="1"/>
      <c r="C304" s="2" t="s">
        <v>627</v>
      </c>
      <c r="D304" s="2" t="s">
        <v>628</v>
      </c>
      <c r="E304" s="2">
        <v>3.2600000000000001E-4</v>
      </c>
      <c r="F304" s="2">
        <v>1.1487000000000001E-2</v>
      </c>
      <c r="G304" s="2">
        <v>46</v>
      </c>
      <c r="H304" s="2">
        <v>4</v>
      </c>
    </row>
    <row r="305" spans="1:8" x14ac:dyDescent="0.25">
      <c r="A305" s="1"/>
      <c r="B305" s="1"/>
      <c r="C305" s="2" t="s">
        <v>629</v>
      </c>
      <c r="D305" s="2" t="s">
        <v>630</v>
      </c>
      <c r="E305" s="2">
        <v>5.0100000000000003E-4</v>
      </c>
      <c r="F305" s="2">
        <v>1.1487000000000001E-2</v>
      </c>
      <c r="G305" s="2">
        <v>5</v>
      </c>
      <c r="H305" s="2">
        <v>2</v>
      </c>
    </row>
    <row r="306" spans="1:8" x14ac:dyDescent="0.25">
      <c r="A306" s="1"/>
      <c r="B306" s="1"/>
      <c r="C306" s="2" t="s">
        <v>631</v>
      </c>
      <c r="D306" s="2" t="s">
        <v>632</v>
      </c>
      <c r="E306" s="2">
        <v>3.0200000000000002E-4</v>
      </c>
      <c r="F306" s="2">
        <v>1.1487000000000001E-2</v>
      </c>
      <c r="G306" s="2">
        <v>4</v>
      </c>
      <c r="H306" s="2">
        <v>2</v>
      </c>
    </row>
    <row r="307" spans="1:8" x14ac:dyDescent="0.25">
      <c r="A307" s="1"/>
      <c r="B307" s="1"/>
      <c r="C307" s="2" t="s">
        <v>633</v>
      </c>
      <c r="D307" s="2" t="s">
        <v>634</v>
      </c>
      <c r="E307" s="2">
        <v>4.7899999999999999E-4</v>
      </c>
      <c r="F307" s="2">
        <v>1.1487000000000001E-2</v>
      </c>
      <c r="G307" s="2">
        <v>317</v>
      </c>
      <c r="H307" s="2">
        <v>9</v>
      </c>
    </row>
    <row r="308" spans="1:8" x14ac:dyDescent="0.25">
      <c r="A308" s="1"/>
      <c r="B308" s="1"/>
      <c r="C308" s="2" t="s">
        <v>635</v>
      </c>
      <c r="D308" s="2" t="s">
        <v>636</v>
      </c>
      <c r="E308" s="2">
        <v>5.0100000000000003E-4</v>
      </c>
      <c r="F308" s="2">
        <v>1.1487000000000001E-2</v>
      </c>
      <c r="G308" s="2">
        <v>5</v>
      </c>
      <c r="H308" s="2">
        <v>2</v>
      </c>
    </row>
    <row r="309" spans="1:8" x14ac:dyDescent="0.25">
      <c r="A309" s="1"/>
      <c r="B309" s="1"/>
      <c r="C309" s="2" t="s">
        <v>637</v>
      </c>
      <c r="D309" s="2" t="s">
        <v>638</v>
      </c>
      <c r="E309" s="2">
        <v>5.0100000000000003E-4</v>
      </c>
      <c r="F309" s="2">
        <v>1.1487000000000001E-2</v>
      </c>
      <c r="G309" s="2">
        <v>5</v>
      </c>
      <c r="H309" s="2">
        <v>2</v>
      </c>
    </row>
    <row r="310" spans="1:8" x14ac:dyDescent="0.25">
      <c r="A310" s="1"/>
      <c r="B310" s="1"/>
      <c r="C310" s="2" t="s">
        <v>639</v>
      </c>
      <c r="D310" s="2" t="s">
        <v>640</v>
      </c>
      <c r="E310" s="2">
        <v>6.0300000000000002E-4</v>
      </c>
      <c r="F310" s="2">
        <v>1.2845000000000001E-2</v>
      </c>
      <c r="G310" s="2">
        <v>54</v>
      </c>
      <c r="H310" s="2">
        <v>4</v>
      </c>
    </row>
    <row r="311" spans="1:8" x14ac:dyDescent="0.25">
      <c r="A311" s="1"/>
      <c r="B311" s="1"/>
      <c r="C311" s="2" t="s">
        <v>641</v>
      </c>
      <c r="D311" s="2" t="s">
        <v>642</v>
      </c>
      <c r="E311" s="2">
        <v>8.8500000000000004E-4</v>
      </c>
      <c r="F311" s="2">
        <v>1.7579000000000001E-2</v>
      </c>
      <c r="G311" s="2">
        <v>418</v>
      </c>
      <c r="H311" s="2">
        <v>10</v>
      </c>
    </row>
    <row r="312" spans="1:8" x14ac:dyDescent="0.25">
      <c r="A312" s="1"/>
      <c r="B312" s="1"/>
      <c r="C312" s="2" t="s">
        <v>643</v>
      </c>
      <c r="D312" s="2" t="s">
        <v>644</v>
      </c>
      <c r="E312" s="2">
        <v>1.2869999999999999E-3</v>
      </c>
      <c r="F312" s="2">
        <v>2.3968E-2</v>
      </c>
      <c r="G312" s="2">
        <v>66</v>
      </c>
      <c r="H312" s="2">
        <v>4</v>
      </c>
    </row>
    <row r="313" spans="1:8" x14ac:dyDescent="0.25">
      <c r="A313" s="1"/>
      <c r="B313" s="1"/>
      <c r="C313" s="2" t="s">
        <v>645</v>
      </c>
      <c r="D313" s="2" t="s">
        <v>646</v>
      </c>
      <c r="E313" s="2">
        <v>1.668E-3</v>
      </c>
      <c r="F313" s="2">
        <v>2.9239000000000001E-2</v>
      </c>
      <c r="G313" s="2">
        <v>119</v>
      </c>
      <c r="H313" s="2">
        <v>5</v>
      </c>
    </row>
    <row r="314" spans="1:8" x14ac:dyDescent="0.25">
      <c r="A314" s="1"/>
      <c r="B314" s="1"/>
      <c r="C314" s="2" t="s">
        <v>647</v>
      </c>
      <c r="D314" s="2" t="s">
        <v>648</v>
      </c>
      <c r="E314" s="2">
        <v>1.7700000000000001E-3</v>
      </c>
      <c r="F314" s="2">
        <v>2.9308000000000001E-2</v>
      </c>
      <c r="G314" s="2">
        <v>9</v>
      </c>
      <c r="H314" s="2">
        <v>2</v>
      </c>
    </row>
    <row r="315" spans="1:8" x14ac:dyDescent="0.25">
      <c r="A315" s="1"/>
      <c r="B315" s="1"/>
      <c r="C315" s="2" t="s">
        <v>649</v>
      </c>
      <c r="D315" s="2" t="s">
        <v>650</v>
      </c>
      <c r="E315" s="2">
        <v>1.8699999999999999E-3</v>
      </c>
      <c r="F315" s="2">
        <v>2.9326000000000001E-2</v>
      </c>
      <c r="G315" s="2">
        <v>73</v>
      </c>
      <c r="H315" s="2">
        <v>4</v>
      </c>
    </row>
    <row r="316" spans="1:8" x14ac:dyDescent="0.25">
      <c r="A316" s="1"/>
      <c r="B316" s="1"/>
      <c r="C316" s="2" t="s">
        <v>471</v>
      </c>
      <c r="D316" s="2" t="s">
        <v>472</v>
      </c>
      <c r="E316" s="2">
        <v>2.2209999999999999E-3</v>
      </c>
      <c r="F316" s="2">
        <v>3.3091000000000002E-2</v>
      </c>
      <c r="G316" s="2">
        <v>726</v>
      </c>
      <c r="H316" s="2">
        <v>13</v>
      </c>
    </row>
    <row r="317" spans="1:8" x14ac:dyDescent="0.25">
      <c r="A317" s="1"/>
      <c r="B317" s="1"/>
      <c r="C317" s="2" t="s">
        <v>651</v>
      </c>
      <c r="D317" s="2" t="s">
        <v>652</v>
      </c>
      <c r="E317" s="2">
        <v>2.4970000000000001E-3</v>
      </c>
      <c r="F317" s="2">
        <v>3.5435000000000001E-2</v>
      </c>
      <c r="G317" s="2">
        <v>79</v>
      </c>
      <c r="H317" s="2">
        <v>4</v>
      </c>
    </row>
    <row r="318" spans="1:8" x14ac:dyDescent="0.25">
      <c r="A318" s="1"/>
      <c r="B318" s="1"/>
      <c r="C318" s="2" t="s">
        <v>653</v>
      </c>
      <c r="D318" s="2" t="s">
        <v>654</v>
      </c>
      <c r="E318" s="2">
        <v>2.679E-3</v>
      </c>
      <c r="F318" s="2">
        <v>3.6291999999999998E-2</v>
      </c>
      <c r="G318" s="2">
        <v>11</v>
      </c>
      <c r="H318" s="2">
        <v>2</v>
      </c>
    </row>
    <row r="319" spans="1:8" x14ac:dyDescent="0.25">
      <c r="A319" s="1"/>
      <c r="B319" s="1"/>
      <c r="C319" s="2" t="s">
        <v>655</v>
      </c>
      <c r="D319" s="2" t="s">
        <v>656</v>
      </c>
      <c r="E319" s="2">
        <v>3.2000000000000002E-3</v>
      </c>
      <c r="F319" s="2">
        <v>3.9733999999999998E-2</v>
      </c>
      <c r="G319" s="2">
        <v>12</v>
      </c>
      <c r="H319" s="2">
        <v>2</v>
      </c>
    </row>
    <row r="320" spans="1:8" x14ac:dyDescent="0.25">
      <c r="A320" s="1"/>
      <c r="B320" s="1"/>
      <c r="C320" s="2" t="s">
        <v>657</v>
      </c>
      <c r="D320" s="2" t="s">
        <v>658</v>
      </c>
      <c r="E320" s="2">
        <v>3.2000000000000002E-3</v>
      </c>
      <c r="F320" s="2">
        <v>3.9733999999999998E-2</v>
      </c>
      <c r="G320" s="2">
        <v>12</v>
      </c>
      <c r="H320" s="2">
        <v>2</v>
      </c>
    </row>
    <row r="321" spans="1:8" x14ac:dyDescent="0.25">
      <c r="A321" s="1"/>
      <c r="B321" s="1"/>
      <c r="C321" s="2" t="s">
        <v>104</v>
      </c>
      <c r="D321" s="2" t="s">
        <v>105</v>
      </c>
      <c r="E321" s="2">
        <v>3.7139999999999999E-3</v>
      </c>
      <c r="F321" s="2">
        <v>4.4271999999999999E-2</v>
      </c>
      <c r="G321" s="2">
        <v>427</v>
      </c>
      <c r="H321" s="2">
        <v>9</v>
      </c>
    </row>
    <row r="322" spans="1:8" x14ac:dyDescent="0.25">
      <c r="A322" s="1"/>
      <c r="B322" s="1"/>
      <c r="C322" s="2" t="s">
        <v>659</v>
      </c>
      <c r="D322" s="2" t="s">
        <v>660</v>
      </c>
      <c r="E322" s="2">
        <v>5.0200000000000002E-3</v>
      </c>
      <c r="F322" s="2">
        <v>5.3425E-2</v>
      </c>
      <c r="G322" s="2">
        <v>15</v>
      </c>
      <c r="H322" s="2">
        <v>2</v>
      </c>
    </row>
    <row r="323" spans="1:8" x14ac:dyDescent="0.25">
      <c r="A323" s="1"/>
      <c r="B323" s="1"/>
      <c r="C323" s="2" t="s">
        <v>661</v>
      </c>
      <c r="D323" s="2" t="s">
        <v>662</v>
      </c>
      <c r="E323" s="2">
        <v>4.7879999999999997E-3</v>
      </c>
      <c r="F323" s="2">
        <v>5.3425E-2</v>
      </c>
      <c r="G323" s="2">
        <v>217</v>
      </c>
      <c r="H323" s="2">
        <v>6</v>
      </c>
    </row>
    <row r="324" spans="1:8" x14ac:dyDescent="0.25">
      <c r="A324" s="1"/>
      <c r="B324" s="1"/>
      <c r="C324" s="2" t="s">
        <v>663</v>
      </c>
      <c r="D324" s="2" t="s">
        <v>664</v>
      </c>
      <c r="E324" s="2">
        <v>5.0200000000000002E-3</v>
      </c>
      <c r="F324" s="2">
        <v>5.3425E-2</v>
      </c>
      <c r="G324" s="2">
        <v>15</v>
      </c>
      <c r="H324" s="2">
        <v>2</v>
      </c>
    </row>
    <row r="325" spans="1:8" x14ac:dyDescent="0.25">
      <c r="A325" s="1"/>
      <c r="B325" s="1"/>
      <c r="C325" s="2" t="s">
        <v>665</v>
      </c>
      <c r="D325" s="2" t="s">
        <v>666</v>
      </c>
      <c r="E325" s="2">
        <v>7.1510000000000002E-3</v>
      </c>
      <c r="F325" s="2">
        <v>6.7350999999999994E-2</v>
      </c>
      <c r="G325" s="2">
        <v>1</v>
      </c>
      <c r="H325" s="2">
        <v>1</v>
      </c>
    </row>
    <row r="326" spans="1:8" x14ac:dyDescent="0.25">
      <c r="A326" s="1"/>
      <c r="B326" s="1"/>
      <c r="C326" s="2" t="s">
        <v>667</v>
      </c>
      <c r="D326" s="2" t="s">
        <v>668</v>
      </c>
      <c r="E326" s="2">
        <v>7.1510000000000002E-3</v>
      </c>
      <c r="F326" s="2">
        <v>6.7350999999999994E-2</v>
      </c>
      <c r="G326" s="2">
        <v>1</v>
      </c>
      <c r="H326" s="2">
        <v>1</v>
      </c>
    </row>
    <row r="327" spans="1:8" x14ac:dyDescent="0.25">
      <c r="A327" s="1"/>
      <c r="B327" s="1"/>
      <c r="C327" s="2" t="s">
        <v>102</v>
      </c>
      <c r="D327" s="2" t="s">
        <v>103</v>
      </c>
      <c r="E327" s="2">
        <v>7.2319999999999997E-3</v>
      </c>
      <c r="F327" s="2">
        <v>6.7350999999999994E-2</v>
      </c>
      <c r="G327" s="2">
        <v>474</v>
      </c>
      <c r="H327" s="2">
        <v>9</v>
      </c>
    </row>
    <row r="328" spans="1:8" x14ac:dyDescent="0.25">
      <c r="A328" s="1"/>
      <c r="B328" s="1"/>
      <c r="C328" s="2" t="s">
        <v>669</v>
      </c>
      <c r="D328" s="2" t="s">
        <v>670</v>
      </c>
      <c r="E328" s="2">
        <v>7.1739999999999998E-3</v>
      </c>
      <c r="F328" s="2">
        <v>6.7350999999999994E-2</v>
      </c>
      <c r="G328" s="2">
        <v>55</v>
      </c>
      <c r="H328" s="2">
        <v>3</v>
      </c>
    </row>
    <row r="329" spans="1:8" x14ac:dyDescent="0.25">
      <c r="A329" s="1"/>
      <c r="B329" s="1"/>
      <c r="C329" s="2" t="s">
        <v>671</v>
      </c>
      <c r="D329" s="2" t="s">
        <v>672</v>
      </c>
      <c r="E329" s="2">
        <v>7.9190000000000007E-3</v>
      </c>
      <c r="F329" s="2">
        <v>7.0322999999999997E-2</v>
      </c>
      <c r="G329" s="2">
        <v>57</v>
      </c>
      <c r="H329" s="2">
        <v>3</v>
      </c>
    </row>
    <row r="330" spans="1:8" x14ac:dyDescent="0.25">
      <c r="A330" s="1"/>
      <c r="B330" s="1"/>
      <c r="C330" s="2" t="s">
        <v>673</v>
      </c>
      <c r="D330" s="2" t="s">
        <v>674</v>
      </c>
      <c r="E330" s="2">
        <v>8.0230000000000006E-3</v>
      </c>
      <c r="F330" s="2">
        <v>7.0322999999999997E-2</v>
      </c>
      <c r="G330" s="2">
        <v>19</v>
      </c>
      <c r="H330" s="2">
        <v>2</v>
      </c>
    </row>
    <row r="331" spans="1:8" x14ac:dyDescent="0.25">
      <c r="A331" s="1"/>
      <c r="B331" s="1"/>
      <c r="C331" s="2" t="s">
        <v>675</v>
      </c>
      <c r="D331" s="2" t="s">
        <v>676</v>
      </c>
      <c r="E331" s="2">
        <v>8.7080000000000005E-3</v>
      </c>
      <c r="F331" s="2">
        <v>7.4137999999999996E-2</v>
      </c>
      <c r="G331" s="2">
        <v>59</v>
      </c>
      <c r="H331" s="2">
        <v>3</v>
      </c>
    </row>
    <row r="332" spans="1:8" x14ac:dyDescent="0.25">
      <c r="A332" s="1"/>
      <c r="B332" s="1"/>
      <c r="C332" s="2" t="s">
        <v>473</v>
      </c>
      <c r="D332" s="2" t="s">
        <v>474</v>
      </c>
      <c r="E332" s="2">
        <v>8.9859999999999992E-3</v>
      </c>
      <c r="F332" s="2">
        <v>7.4386999999999995E-2</v>
      </c>
      <c r="G332" s="2">
        <v>764</v>
      </c>
      <c r="H332" s="2">
        <v>12</v>
      </c>
    </row>
    <row r="333" spans="1:8" x14ac:dyDescent="0.25">
      <c r="A333" s="1"/>
      <c r="B333" s="1"/>
      <c r="C333" s="2" t="s">
        <v>677</v>
      </c>
      <c r="D333" s="2" t="s">
        <v>678</v>
      </c>
      <c r="E333" s="2">
        <v>1.0363000000000001E-2</v>
      </c>
      <c r="F333" s="2">
        <v>8.3464999999999998E-2</v>
      </c>
      <c r="G333" s="2">
        <v>592</v>
      </c>
      <c r="H333" s="2">
        <v>10</v>
      </c>
    </row>
    <row r="334" spans="1:8" x14ac:dyDescent="0.25">
      <c r="A334" s="1"/>
      <c r="B334" s="1"/>
      <c r="C334" s="2" t="s">
        <v>679</v>
      </c>
      <c r="D334" s="2" t="s">
        <v>680</v>
      </c>
      <c r="E334" s="2">
        <v>1.1214E-2</v>
      </c>
      <c r="F334" s="2">
        <v>8.7943999999999994E-2</v>
      </c>
      <c r="G334" s="2">
        <v>121</v>
      </c>
      <c r="H334" s="2">
        <v>4</v>
      </c>
    </row>
    <row r="335" spans="1:8" x14ac:dyDescent="0.25">
      <c r="A335" s="1"/>
      <c r="B335" s="1"/>
      <c r="C335" s="2" t="s">
        <v>681</v>
      </c>
      <c r="D335" s="2" t="s">
        <v>682</v>
      </c>
      <c r="E335" s="2">
        <v>1.4250000000000001E-2</v>
      </c>
      <c r="F335" s="2">
        <v>0.108887</v>
      </c>
      <c r="G335" s="2">
        <v>2</v>
      </c>
      <c r="H335" s="2">
        <v>1</v>
      </c>
    </row>
    <row r="336" spans="1:8" x14ac:dyDescent="0.25">
      <c r="A336" s="1"/>
      <c r="B336" s="1"/>
      <c r="C336" s="2" t="s">
        <v>683</v>
      </c>
      <c r="D336" s="2" t="s">
        <v>684</v>
      </c>
      <c r="E336" s="2">
        <v>1.5495999999999999E-2</v>
      </c>
      <c r="F336" s="2">
        <v>0.11544500000000001</v>
      </c>
      <c r="G336" s="2">
        <v>73</v>
      </c>
      <c r="H336" s="2">
        <v>3</v>
      </c>
    </row>
    <row r="337" spans="1:8" x14ac:dyDescent="0.25">
      <c r="A337" s="1"/>
      <c r="B337" s="1"/>
      <c r="C337" s="2" t="s">
        <v>142</v>
      </c>
      <c r="D337" s="2" t="s">
        <v>143</v>
      </c>
      <c r="E337" s="2">
        <v>1.6992E-2</v>
      </c>
      <c r="F337" s="2">
        <v>0.12273299999999999</v>
      </c>
      <c r="G337" s="2">
        <v>137</v>
      </c>
      <c r="H337" s="2">
        <v>4</v>
      </c>
    </row>
    <row r="338" spans="1:8" x14ac:dyDescent="0.25">
      <c r="A338" s="1"/>
      <c r="B338" s="1"/>
      <c r="C338" s="2" t="s">
        <v>685</v>
      </c>
      <c r="D338" s="2" t="s">
        <v>686</v>
      </c>
      <c r="E338" s="2">
        <v>1.7298000000000001E-2</v>
      </c>
      <c r="F338" s="2">
        <v>0.12273299999999999</v>
      </c>
      <c r="G338" s="2">
        <v>457</v>
      </c>
      <c r="H338" s="2">
        <v>8</v>
      </c>
    </row>
    <row r="339" spans="1:8" x14ac:dyDescent="0.25">
      <c r="A339" s="1"/>
      <c r="B339" s="1"/>
      <c r="C339" s="2" t="s">
        <v>687</v>
      </c>
      <c r="D339" s="2" t="s">
        <v>688</v>
      </c>
      <c r="E339" s="2">
        <v>1.8182E-2</v>
      </c>
      <c r="F339" s="2">
        <v>0.124364</v>
      </c>
      <c r="G339" s="2">
        <v>29</v>
      </c>
      <c r="H339" s="2">
        <v>2</v>
      </c>
    </row>
    <row r="340" spans="1:8" x14ac:dyDescent="0.25">
      <c r="A340" s="1"/>
      <c r="B340" s="1"/>
      <c r="C340" s="2" t="s">
        <v>689</v>
      </c>
      <c r="D340" s="2" t="s">
        <v>690</v>
      </c>
      <c r="E340" s="2">
        <v>1.8362E-2</v>
      </c>
      <c r="F340" s="2">
        <v>0.124364</v>
      </c>
      <c r="G340" s="2">
        <v>212</v>
      </c>
      <c r="H340" s="2">
        <v>5</v>
      </c>
    </row>
    <row r="341" spans="1:8" x14ac:dyDescent="0.25">
      <c r="A341" s="1"/>
      <c r="B341" s="1"/>
      <c r="C341" s="2" t="s">
        <v>691</v>
      </c>
      <c r="D341" s="2" t="s">
        <v>692</v>
      </c>
      <c r="E341" s="2">
        <v>2.1299999999999999E-2</v>
      </c>
      <c r="F341" s="2">
        <v>0.12953700000000001</v>
      </c>
      <c r="G341" s="2">
        <v>3</v>
      </c>
      <c r="H341" s="2">
        <v>1</v>
      </c>
    </row>
    <row r="342" spans="1:8" x14ac:dyDescent="0.25">
      <c r="A342" s="1"/>
      <c r="B342" s="1"/>
      <c r="C342" s="2" t="s">
        <v>693</v>
      </c>
      <c r="D342" s="2" t="s">
        <v>694</v>
      </c>
      <c r="E342" s="2">
        <v>2.1299999999999999E-2</v>
      </c>
      <c r="F342" s="2">
        <v>0.12953700000000001</v>
      </c>
      <c r="G342" s="2">
        <v>3</v>
      </c>
      <c r="H342" s="2">
        <v>1</v>
      </c>
    </row>
    <row r="343" spans="1:8" x14ac:dyDescent="0.25">
      <c r="A343" s="1"/>
      <c r="B343" s="1"/>
      <c r="C343" s="2" t="s">
        <v>695</v>
      </c>
      <c r="D343" s="2" t="s">
        <v>696</v>
      </c>
      <c r="E343" s="2">
        <v>2.1299999999999999E-2</v>
      </c>
      <c r="F343" s="2">
        <v>0.12953700000000001</v>
      </c>
      <c r="G343" s="2">
        <v>3</v>
      </c>
      <c r="H343" s="2">
        <v>1</v>
      </c>
    </row>
    <row r="344" spans="1:8" x14ac:dyDescent="0.25">
      <c r="A344" s="1"/>
      <c r="B344" s="1"/>
      <c r="C344" s="2" t="s">
        <v>697</v>
      </c>
      <c r="D344" s="2" t="s">
        <v>698</v>
      </c>
      <c r="E344" s="2">
        <v>2.1299999999999999E-2</v>
      </c>
      <c r="F344" s="2">
        <v>0.12953700000000001</v>
      </c>
      <c r="G344" s="2">
        <v>3</v>
      </c>
      <c r="H344" s="2">
        <v>1</v>
      </c>
    </row>
    <row r="345" spans="1:8" x14ac:dyDescent="0.25">
      <c r="A345" s="1"/>
      <c r="B345" s="1"/>
      <c r="C345" s="2" t="s">
        <v>699</v>
      </c>
      <c r="D345" s="2" t="s">
        <v>700</v>
      </c>
      <c r="E345" s="2">
        <v>1.9744999999999999E-2</v>
      </c>
      <c r="F345" s="2">
        <v>0.12953700000000001</v>
      </c>
      <c r="G345" s="2">
        <v>80</v>
      </c>
      <c r="H345" s="2">
        <v>3</v>
      </c>
    </row>
    <row r="346" spans="1:8" x14ac:dyDescent="0.25">
      <c r="A346" s="1"/>
      <c r="B346" s="1"/>
      <c r="C346" s="2" t="s">
        <v>701</v>
      </c>
      <c r="D346" s="2" t="s">
        <v>702</v>
      </c>
      <c r="E346" s="2">
        <v>2.2438E-2</v>
      </c>
      <c r="F346" s="2">
        <v>0.13301299999999999</v>
      </c>
      <c r="G346" s="2">
        <v>480</v>
      </c>
      <c r="H346" s="2">
        <v>8</v>
      </c>
    </row>
    <row r="347" spans="1:8" x14ac:dyDescent="0.25">
      <c r="A347" s="1"/>
      <c r="B347" s="1"/>
      <c r="C347" s="2" t="s">
        <v>703</v>
      </c>
      <c r="D347" s="2" t="s">
        <v>704</v>
      </c>
      <c r="E347" s="2">
        <v>2.3210000000000001E-2</v>
      </c>
      <c r="F347" s="2">
        <v>0.13301299999999999</v>
      </c>
      <c r="G347" s="2">
        <v>33</v>
      </c>
      <c r="H347" s="2">
        <v>2</v>
      </c>
    </row>
    <row r="348" spans="1:8" x14ac:dyDescent="0.25">
      <c r="A348" s="1"/>
      <c r="B348" s="1"/>
      <c r="C348" s="2" t="s">
        <v>705</v>
      </c>
      <c r="D348" s="2" t="s">
        <v>706</v>
      </c>
      <c r="E348" s="2">
        <v>2.3210000000000001E-2</v>
      </c>
      <c r="F348" s="2">
        <v>0.13301299999999999</v>
      </c>
      <c r="G348" s="2">
        <v>33</v>
      </c>
      <c r="H348" s="2">
        <v>2</v>
      </c>
    </row>
    <row r="349" spans="1:8" x14ac:dyDescent="0.25">
      <c r="A349" s="1"/>
      <c r="B349" s="1"/>
      <c r="C349" s="2" t="s">
        <v>707</v>
      </c>
      <c r="D349" s="2" t="s">
        <v>708</v>
      </c>
      <c r="E349" s="2">
        <v>2.8299000000000001E-2</v>
      </c>
      <c r="F349" s="2">
        <v>0.133858</v>
      </c>
      <c r="G349" s="2">
        <v>4</v>
      </c>
      <c r="H349" s="2">
        <v>1</v>
      </c>
    </row>
    <row r="350" spans="1:8" x14ac:dyDescent="0.25">
      <c r="A350" s="1"/>
      <c r="B350" s="1"/>
      <c r="C350" s="2" t="s">
        <v>709</v>
      </c>
      <c r="D350" s="2" t="s">
        <v>710</v>
      </c>
      <c r="E350" s="2">
        <v>2.8299000000000001E-2</v>
      </c>
      <c r="F350" s="2">
        <v>0.133858</v>
      </c>
      <c r="G350" s="2">
        <v>4</v>
      </c>
      <c r="H350" s="2">
        <v>1</v>
      </c>
    </row>
    <row r="351" spans="1:8" x14ac:dyDescent="0.25">
      <c r="A351" s="1"/>
      <c r="B351" s="1"/>
      <c r="C351" s="2" t="s">
        <v>711</v>
      </c>
      <c r="D351" s="2" t="s">
        <v>712</v>
      </c>
      <c r="E351" s="2">
        <v>2.7592999999999999E-2</v>
      </c>
      <c r="F351" s="2">
        <v>0.133858</v>
      </c>
      <c r="G351" s="2">
        <v>91</v>
      </c>
      <c r="H351" s="2">
        <v>3</v>
      </c>
    </row>
    <row r="352" spans="1:8" x14ac:dyDescent="0.25">
      <c r="A352" s="1"/>
      <c r="B352" s="1"/>
      <c r="C352" s="2" t="s">
        <v>713</v>
      </c>
      <c r="D352" s="2" t="s">
        <v>714</v>
      </c>
      <c r="E352" s="2">
        <v>2.8299000000000001E-2</v>
      </c>
      <c r="F352" s="2">
        <v>0.133858</v>
      </c>
      <c r="G352" s="2">
        <v>4</v>
      </c>
      <c r="H352" s="2">
        <v>1</v>
      </c>
    </row>
    <row r="353" spans="1:8" x14ac:dyDescent="0.25">
      <c r="A353" s="1"/>
      <c r="B353" s="1"/>
      <c r="C353" s="2" t="s">
        <v>715</v>
      </c>
      <c r="D353" s="2" t="s">
        <v>716</v>
      </c>
      <c r="E353" s="2">
        <v>2.8299000000000001E-2</v>
      </c>
      <c r="F353" s="2">
        <v>0.133858</v>
      </c>
      <c r="G353" s="2">
        <v>4</v>
      </c>
      <c r="H353" s="2">
        <v>1</v>
      </c>
    </row>
    <row r="354" spans="1:8" x14ac:dyDescent="0.25">
      <c r="A354" s="1"/>
      <c r="B354" s="1"/>
      <c r="C354" s="2" t="s">
        <v>717</v>
      </c>
      <c r="D354" s="2" t="s">
        <v>718</v>
      </c>
      <c r="E354" s="2">
        <v>2.8299000000000001E-2</v>
      </c>
      <c r="F354" s="2">
        <v>0.133858</v>
      </c>
      <c r="G354" s="2">
        <v>4</v>
      </c>
      <c r="H354" s="2">
        <v>1</v>
      </c>
    </row>
    <row r="355" spans="1:8" x14ac:dyDescent="0.25">
      <c r="A355" s="1"/>
      <c r="B355" s="1"/>
      <c r="C355" s="2" t="s">
        <v>719</v>
      </c>
      <c r="D355" s="2" t="s">
        <v>720</v>
      </c>
      <c r="E355" s="2">
        <v>2.8299000000000001E-2</v>
      </c>
      <c r="F355" s="2">
        <v>0.133858</v>
      </c>
      <c r="G355" s="2">
        <v>4</v>
      </c>
      <c r="H355" s="2">
        <v>1</v>
      </c>
    </row>
    <row r="356" spans="1:8" x14ac:dyDescent="0.25">
      <c r="A356" s="1"/>
      <c r="B356" s="1"/>
      <c r="C356" s="2" t="s">
        <v>721</v>
      </c>
      <c r="D356" s="2" t="s">
        <v>722</v>
      </c>
      <c r="E356" s="2">
        <v>2.5045000000000001E-2</v>
      </c>
      <c r="F356" s="2">
        <v>0.133858</v>
      </c>
      <c r="G356" s="2">
        <v>230</v>
      </c>
      <c r="H356" s="2">
        <v>5</v>
      </c>
    </row>
    <row r="357" spans="1:8" x14ac:dyDescent="0.25">
      <c r="A357" s="1"/>
      <c r="B357" s="1"/>
      <c r="C357" s="2" t="s">
        <v>723</v>
      </c>
      <c r="D357" s="2" t="s">
        <v>724</v>
      </c>
      <c r="E357" s="2">
        <v>2.8299000000000001E-2</v>
      </c>
      <c r="F357" s="2">
        <v>0.133858</v>
      </c>
      <c r="G357" s="2">
        <v>4</v>
      </c>
      <c r="H357" s="2">
        <v>1</v>
      </c>
    </row>
    <row r="358" spans="1:8" x14ac:dyDescent="0.25">
      <c r="A358" s="1"/>
      <c r="B358" s="1"/>
      <c r="C358" s="2" t="s">
        <v>725</v>
      </c>
      <c r="D358" s="2" t="s">
        <v>726</v>
      </c>
      <c r="E358" s="2">
        <v>2.7592999999999999E-2</v>
      </c>
      <c r="F358" s="2">
        <v>0.133858</v>
      </c>
      <c r="G358" s="2">
        <v>91</v>
      </c>
      <c r="H358" s="2">
        <v>3</v>
      </c>
    </row>
    <row r="359" spans="1:8" x14ac:dyDescent="0.25">
      <c r="A359" s="1"/>
      <c r="B359" s="1"/>
      <c r="C359" s="2" t="s">
        <v>475</v>
      </c>
      <c r="D359" s="2" t="s">
        <v>476</v>
      </c>
      <c r="E359" s="2">
        <v>2.5914E-2</v>
      </c>
      <c r="F359" s="2">
        <v>0.133858</v>
      </c>
      <c r="G359" s="2">
        <v>35</v>
      </c>
      <c r="H359" s="2">
        <v>2</v>
      </c>
    </row>
    <row r="360" spans="1:8" x14ac:dyDescent="0.25">
      <c r="A360" s="1"/>
      <c r="B360" s="1"/>
      <c r="C360" s="2" t="s">
        <v>727</v>
      </c>
      <c r="D360" s="2" t="s">
        <v>728</v>
      </c>
      <c r="E360" s="2">
        <v>2.9173999999999999E-2</v>
      </c>
      <c r="F360" s="2">
        <v>0.13583899999999999</v>
      </c>
      <c r="G360" s="2">
        <v>93</v>
      </c>
      <c r="H360" s="2">
        <v>3</v>
      </c>
    </row>
    <row r="361" spans="1:8" x14ac:dyDescent="0.25">
      <c r="A361" s="1"/>
      <c r="B361" s="1"/>
      <c r="C361" s="2" t="s">
        <v>437</v>
      </c>
      <c r="D361" s="2" t="s">
        <v>438</v>
      </c>
      <c r="E361" s="2">
        <v>2.9715999999999999E-2</v>
      </c>
      <c r="F361" s="2">
        <v>0.136237</v>
      </c>
      <c r="G361" s="2">
        <v>325</v>
      </c>
      <c r="H361" s="2">
        <v>6</v>
      </c>
    </row>
    <row r="362" spans="1:8" x14ac:dyDescent="0.25">
      <c r="A362" s="1"/>
      <c r="B362" s="1"/>
      <c r="C362" s="2" t="s">
        <v>729</v>
      </c>
      <c r="D362" s="2" t="s">
        <v>730</v>
      </c>
      <c r="E362" s="2">
        <v>3.1632E-2</v>
      </c>
      <c r="F362" s="2">
        <v>0.14282500000000001</v>
      </c>
      <c r="G362" s="2">
        <v>96</v>
      </c>
      <c r="H362" s="2">
        <v>3</v>
      </c>
    </row>
    <row r="363" spans="1:8" x14ac:dyDescent="0.25">
      <c r="A363" s="1"/>
      <c r="B363" s="1"/>
      <c r="C363" s="2" t="s">
        <v>731</v>
      </c>
      <c r="D363" s="2" t="s">
        <v>732</v>
      </c>
      <c r="E363" s="2">
        <v>3.5248000000000002E-2</v>
      </c>
      <c r="F363" s="2">
        <v>0.14794399999999999</v>
      </c>
      <c r="G363" s="2">
        <v>5</v>
      </c>
      <c r="H363" s="2">
        <v>1</v>
      </c>
    </row>
    <row r="364" spans="1:8" x14ac:dyDescent="0.25">
      <c r="A364" s="1"/>
      <c r="B364" s="1"/>
      <c r="C364" s="2" t="s">
        <v>733</v>
      </c>
      <c r="D364" s="2" t="s">
        <v>734</v>
      </c>
      <c r="E364" s="2">
        <v>3.5248000000000002E-2</v>
      </c>
      <c r="F364" s="2">
        <v>0.14794399999999999</v>
      </c>
      <c r="G364" s="2">
        <v>5</v>
      </c>
      <c r="H364" s="2">
        <v>1</v>
      </c>
    </row>
    <row r="365" spans="1:8" x14ac:dyDescent="0.25">
      <c r="A365" s="1"/>
      <c r="B365" s="1"/>
      <c r="C365" s="2" t="s">
        <v>735</v>
      </c>
      <c r="D365" s="2" t="s">
        <v>736</v>
      </c>
      <c r="E365" s="2">
        <v>3.5248000000000002E-2</v>
      </c>
      <c r="F365" s="2">
        <v>0.14794399999999999</v>
      </c>
      <c r="G365" s="2">
        <v>5</v>
      </c>
      <c r="H365" s="2">
        <v>1</v>
      </c>
    </row>
    <row r="366" spans="1:8" x14ac:dyDescent="0.25">
      <c r="A366" s="1"/>
      <c r="B366" s="1"/>
      <c r="C366" s="2" t="s">
        <v>737</v>
      </c>
      <c r="D366" s="2" t="s">
        <v>738</v>
      </c>
      <c r="E366" s="2">
        <v>3.5248000000000002E-2</v>
      </c>
      <c r="F366" s="2">
        <v>0.14794399999999999</v>
      </c>
      <c r="G366" s="2">
        <v>5</v>
      </c>
      <c r="H366" s="2">
        <v>1</v>
      </c>
    </row>
    <row r="367" spans="1:8" x14ac:dyDescent="0.25">
      <c r="A367" s="1"/>
      <c r="B367" s="1"/>
      <c r="C367" s="2" t="s">
        <v>739</v>
      </c>
      <c r="D367" s="2" t="s">
        <v>740</v>
      </c>
      <c r="E367" s="2">
        <v>3.5248000000000002E-2</v>
      </c>
      <c r="F367" s="2">
        <v>0.14794399999999999</v>
      </c>
      <c r="G367" s="2">
        <v>5</v>
      </c>
      <c r="H367" s="2">
        <v>1</v>
      </c>
    </row>
    <row r="368" spans="1:8" x14ac:dyDescent="0.25">
      <c r="A368" s="1"/>
      <c r="B368" s="1"/>
      <c r="C368" s="2" t="s">
        <v>741</v>
      </c>
      <c r="D368" s="2" t="s">
        <v>742</v>
      </c>
      <c r="E368" s="2">
        <v>4.2234000000000001E-2</v>
      </c>
      <c r="F368" s="2">
        <v>0.15020900000000001</v>
      </c>
      <c r="G368" s="2">
        <v>544</v>
      </c>
      <c r="H368" s="2">
        <v>8</v>
      </c>
    </row>
    <row r="369" spans="1:8" x14ac:dyDescent="0.25">
      <c r="A369" s="1"/>
      <c r="B369" s="1"/>
      <c r="C369" s="2" t="s">
        <v>743</v>
      </c>
      <c r="D369" s="2" t="s">
        <v>744</v>
      </c>
      <c r="E369" s="2">
        <v>4.2147999999999998E-2</v>
      </c>
      <c r="F369" s="2">
        <v>0.15020900000000001</v>
      </c>
      <c r="G369" s="2">
        <v>6</v>
      </c>
      <c r="H369" s="2">
        <v>1</v>
      </c>
    </row>
    <row r="370" spans="1:8" x14ac:dyDescent="0.25">
      <c r="A370" s="1"/>
      <c r="B370" s="1"/>
      <c r="C370" s="2" t="s">
        <v>745</v>
      </c>
      <c r="D370" s="2" t="s">
        <v>746</v>
      </c>
      <c r="E370" s="2">
        <v>3.9639000000000001E-2</v>
      </c>
      <c r="F370" s="2">
        <v>0.15020900000000001</v>
      </c>
      <c r="G370" s="2">
        <v>105</v>
      </c>
      <c r="H370" s="2">
        <v>3</v>
      </c>
    </row>
    <row r="371" spans="1:8" x14ac:dyDescent="0.25">
      <c r="A371" s="1"/>
      <c r="B371" s="1"/>
      <c r="C371" s="2" t="s">
        <v>747</v>
      </c>
      <c r="D371" s="2" t="s">
        <v>748</v>
      </c>
      <c r="E371" s="2">
        <v>3.9523000000000003E-2</v>
      </c>
      <c r="F371" s="2">
        <v>0.15020900000000001</v>
      </c>
      <c r="G371" s="2">
        <v>44</v>
      </c>
      <c r="H371" s="2">
        <v>2</v>
      </c>
    </row>
    <row r="372" spans="1:8" x14ac:dyDescent="0.25">
      <c r="A372" s="1"/>
      <c r="B372" s="1"/>
      <c r="C372" s="2" t="s">
        <v>749</v>
      </c>
      <c r="D372" s="2" t="s">
        <v>750</v>
      </c>
      <c r="E372" s="2">
        <v>4.2147999999999998E-2</v>
      </c>
      <c r="F372" s="2">
        <v>0.15020900000000001</v>
      </c>
      <c r="G372" s="2">
        <v>6</v>
      </c>
      <c r="H372" s="2">
        <v>1</v>
      </c>
    </row>
    <row r="373" spans="1:8" x14ac:dyDescent="0.25">
      <c r="A373" s="1"/>
      <c r="B373" s="1"/>
      <c r="C373" s="2" t="s">
        <v>751</v>
      </c>
      <c r="D373" s="2" t="s">
        <v>752</v>
      </c>
      <c r="E373" s="2">
        <v>4.2147999999999998E-2</v>
      </c>
      <c r="F373" s="2">
        <v>0.15020900000000001</v>
      </c>
      <c r="G373" s="2">
        <v>6</v>
      </c>
      <c r="H373" s="2">
        <v>1</v>
      </c>
    </row>
    <row r="374" spans="1:8" x14ac:dyDescent="0.25">
      <c r="A374" s="1"/>
      <c r="B374" s="1"/>
      <c r="C374" s="2" t="s">
        <v>753</v>
      </c>
      <c r="D374" s="2" t="s">
        <v>754</v>
      </c>
      <c r="E374" s="2">
        <v>3.9639000000000001E-2</v>
      </c>
      <c r="F374" s="2">
        <v>0.15020900000000001</v>
      </c>
      <c r="G374" s="2">
        <v>105</v>
      </c>
      <c r="H374" s="2">
        <v>3</v>
      </c>
    </row>
    <row r="375" spans="1:8" x14ac:dyDescent="0.25">
      <c r="A375" s="1"/>
      <c r="B375" s="1"/>
      <c r="C375" s="2" t="s">
        <v>755</v>
      </c>
      <c r="D375" s="2" t="s">
        <v>756</v>
      </c>
      <c r="E375" s="2">
        <v>4.2845000000000001E-2</v>
      </c>
      <c r="F375" s="2">
        <v>0.15020900000000001</v>
      </c>
      <c r="G375" s="2">
        <v>46</v>
      </c>
      <c r="H375" s="2">
        <v>2</v>
      </c>
    </row>
    <row r="376" spans="1:8" x14ac:dyDescent="0.25">
      <c r="A376" s="1"/>
      <c r="B376" s="1"/>
      <c r="C376" s="2" t="s">
        <v>757</v>
      </c>
      <c r="D376" s="2" t="s">
        <v>758</v>
      </c>
      <c r="E376" s="2">
        <v>4.2147999999999998E-2</v>
      </c>
      <c r="F376" s="2">
        <v>0.15020900000000001</v>
      </c>
      <c r="G376" s="2">
        <v>6</v>
      </c>
      <c r="H376" s="2">
        <v>1</v>
      </c>
    </row>
    <row r="377" spans="1:8" x14ac:dyDescent="0.25">
      <c r="A377" s="1"/>
      <c r="B377" s="1"/>
      <c r="C377" s="2" t="s">
        <v>759</v>
      </c>
      <c r="D377" s="2" t="s">
        <v>760</v>
      </c>
      <c r="E377" s="2">
        <v>4.1170999999999999E-2</v>
      </c>
      <c r="F377" s="2">
        <v>0.15020900000000001</v>
      </c>
      <c r="G377" s="2">
        <v>45</v>
      </c>
      <c r="H377" s="2">
        <v>2</v>
      </c>
    </row>
    <row r="378" spans="1:8" x14ac:dyDescent="0.25">
      <c r="A378" s="1"/>
      <c r="B378" s="1"/>
      <c r="C378" s="2" t="s">
        <v>761</v>
      </c>
      <c r="D378" s="2" t="s">
        <v>762</v>
      </c>
      <c r="E378" s="2">
        <v>4.2845000000000001E-2</v>
      </c>
      <c r="F378" s="2">
        <v>0.15020900000000001</v>
      </c>
      <c r="G378" s="2">
        <v>46</v>
      </c>
      <c r="H378" s="2">
        <v>2</v>
      </c>
    </row>
    <row r="379" spans="1:8" x14ac:dyDescent="0.25">
      <c r="A379" s="1"/>
      <c r="B379" s="1"/>
      <c r="C379" s="2" t="s">
        <v>763</v>
      </c>
      <c r="D379" s="2" t="s">
        <v>764</v>
      </c>
      <c r="E379" s="2">
        <v>4.1856999999999998E-2</v>
      </c>
      <c r="F379" s="2">
        <v>0.15020900000000001</v>
      </c>
      <c r="G379" s="2">
        <v>543</v>
      </c>
      <c r="H379" s="2">
        <v>8</v>
      </c>
    </row>
    <row r="380" spans="1:8" x14ac:dyDescent="0.25">
      <c r="A380" s="1"/>
      <c r="B380" s="1"/>
      <c r="C380" s="2" t="s">
        <v>765</v>
      </c>
      <c r="D380" s="2" t="s">
        <v>766</v>
      </c>
      <c r="E380" s="2">
        <v>4.2147999999999998E-2</v>
      </c>
      <c r="F380" s="2">
        <v>0.15020900000000001</v>
      </c>
      <c r="G380" s="2">
        <v>6</v>
      </c>
      <c r="H380" s="2">
        <v>1</v>
      </c>
    </row>
    <row r="381" spans="1:8" x14ac:dyDescent="0.25">
      <c r="A381" s="1"/>
      <c r="B381" s="1"/>
      <c r="C381" s="2" t="s">
        <v>767</v>
      </c>
      <c r="D381" s="2" t="s">
        <v>768</v>
      </c>
      <c r="E381" s="2">
        <v>4.2147999999999998E-2</v>
      </c>
      <c r="F381" s="2">
        <v>0.15020900000000001</v>
      </c>
      <c r="G381" s="2">
        <v>6</v>
      </c>
      <c r="H381" s="2">
        <v>1</v>
      </c>
    </row>
    <row r="382" spans="1:8" x14ac:dyDescent="0.25">
      <c r="A382" s="1"/>
      <c r="B382" s="1"/>
      <c r="C382" s="2" t="s">
        <v>769</v>
      </c>
      <c r="D382" s="2" t="s">
        <v>770</v>
      </c>
      <c r="E382" s="2">
        <v>4.3804000000000003E-2</v>
      </c>
      <c r="F382" s="2">
        <v>0.151785</v>
      </c>
      <c r="G382" s="2">
        <v>268</v>
      </c>
      <c r="H382" s="2">
        <v>5</v>
      </c>
    </row>
    <row r="383" spans="1:8" x14ac:dyDescent="0.25">
      <c r="A383" s="1"/>
      <c r="B383" s="1"/>
      <c r="C383" s="2" t="s">
        <v>771</v>
      </c>
      <c r="D383" s="2" t="s">
        <v>772</v>
      </c>
      <c r="E383" s="2">
        <v>4.4541999999999998E-2</v>
      </c>
      <c r="F383" s="2">
        <v>0.15257000000000001</v>
      </c>
      <c r="G383" s="2">
        <v>550</v>
      </c>
      <c r="H383" s="2">
        <v>8</v>
      </c>
    </row>
    <row r="384" spans="1:8" x14ac:dyDescent="0.25">
      <c r="A384" s="1"/>
      <c r="B384" s="1"/>
      <c r="C384" s="2" t="s">
        <v>773</v>
      </c>
      <c r="D384" s="2" t="s">
        <v>774</v>
      </c>
      <c r="E384" s="2">
        <v>4.6267000000000003E-2</v>
      </c>
      <c r="F384" s="2">
        <v>0.15667700000000001</v>
      </c>
      <c r="G384" s="2">
        <v>48</v>
      </c>
      <c r="H384" s="2">
        <v>2</v>
      </c>
    </row>
    <row r="385" spans="1:8" x14ac:dyDescent="0.25">
      <c r="A385" s="1"/>
      <c r="B385" s="1"/>
      <c r="C385" s="2" t="s">
        <v>775</v>
      </c>
      <c r="D385" s="2" t="s">
        <v>776</v>
      </c>
      <c r="E385" s="2">
        <v>4.8999000000000001E-2</v>
      </c>
      <c r="F385" s="2">
        <v>0.15700900000000001</v>
      </c>
      <c r="G385" s="2">
        <v>7</v>
      </c>
      <c r="H385" s="2">
        <v>1</v>
      </c>
    </row>
    <row r="386" spans="1:8" x14ac:dyDescent="0.25">
      <c r="A386" s="1"/>
      <c r="B386" s="1"/>
      <c r="C386" s="2" t="s">
        <v>777</v>
      </c>
      <c r="D386" s="2" t="s">
        <v>778</v>
      </c>
      <c r="E386" s="2">
        <v>4.7390000000000002E-2</v>
      </c>
      <c r="F386" s="2">
        <v>0.15700900000000001</v>
      </c>
      <c r="G386" s="2">
        <v>459</v>
      </c>
      <c r="H386" s="2">
        <v>7</v>
      </c>
    </row>
    <row r="387" spans="1:8" x14ac:dyDescent="0.25">
      <c r="A387" s="1"/>
      <c r="B387" s="1"/>
      <c r="C387" s="2" t="s">
        <v>779</v>
      </c>
      <c r="D387" s="2" t="s">
        <v>780</v>
      </c>
      <c r="E387" s="2">
        <v>4.8999000000000001E-2</v>
      </c>
      <c r="F387" s="2">
        <v>0.15700900000000001</v>
      </c>
      <c r="G387" s="2">
        <v>7</v>
      </c>
      <c r="H387" s="2">
        <v>1</v>
      </c>
    </row>
    <row r="388" spans="1:8" x14ac:dyDescent="0.25">
      <c r="A388" s="1"/>
      <c r="B388" s="1"/>
      <c r="C388" s="2" t="s">
        <v>781</v>
      </c>
      <c r="D388" s="2" t="s">
        <v>782</v>
      </c>
      <c r="E388" s="2">
        <v>4.8999000000000001E-2</v>
      </c>
      <c r="F388" s="2">
        <v>0.15700900000000001</v>
      </c>
      <c r="G388" s="2">
        <v>7</v>
      </c>
      <c r="H388" s="2">
        <v>1</v>
      </c>
    </row>
    <row r="389" spans="1:8" x14ac:dyDescent="0.25">
      <c r="A389" s="1"/>
      <c r="B389" s="1"/>
      <c r="C389" s="2" t="s">
        <v>783</v>
      </c>
      <c r="D389" s="2" t="s">
        <v>784</v>
      </c>
      <c r="E389" s="2">
        <v>4.8999000000000001E-2</v>
      </c>
      <c r="F389" s="2">
        <v>0.15700900000000001</v>
      </c>
      <c r="G389" s="2">
        <v>7</v>
      </c>
      <c r="H389" s="2">
        <v>1</v>
      </c>
    </row>
    <row r="390" spans="1:8" x14ac:dyDescent="0.25">
      <c r="A390" s="1" t="s">
        <v>47</v>
      </c>
      <c r="B390" s="1"/>
      <c r="C390" s="2"/>
      <c r="D390" s="2"/>
      <c r="E390" s="2"/>
      <c r="F390" s="2"/>
      <c r="G390" s="2"/>
      <c r="H390" s="1"/>
    </row>
    <row r="391" spans="1:8" x14ac:dyDescent="0.25">
      <c r="A391" s="1"/>
      <c r="B391" s="1" t="s">
        <v>63</v>
      </c>
      <c r="C391" s="2" t="s">
        <v>56</v>
      </c>
      <c r="D391" s="2" t="s">
        <v>57</v>
      </c>
      <c r="E391" s="2" t="s">
        <v>58</v>
      </c>
      <c r="F391" s="2" t="s">
        <v>59</v>
      </c>
      <c r="G391" s="2" t="s">
        <v>60</v>
      </c>
      <c r="H391" s="2" t="s">
        <v>158</v>
      </c>
    </row>
    <row r="392" spans="1:8" x14ac:dyDescent="0.25">
      <c r="A392" s="1"/>
      <c r="B392" s="1"/>
      <c r="C392" s="2" t="s">
        <v>785</v>
      </c>
      <c r="D392" s="2" t="s">
        <v>786</v>
      </c>
      <c r="E392" s="18">
        <v>2.7899999999999999E-11</v>
      </c>
      <c r="F392" s="18">
        <v>8.5400000000000007E-9</v>
      </c>
      <c r="G392" s="2">
        <v>1269</v>
      </c>
      <c r="H392" s="2">
        <v>22</v>
      </c>
    </row>
    <row r="393" spans="1:8" x14ac:dyDescent="0.25">
      <c r="A393" s="1"/>
      <c r="B393" s="1"/>
      <c r="C393" s="2" t="s">
        <v>787</v>
      </c>
      <c r="D393" s="2" t="s">
        <v>788</v>
      </c>
      <c r="E393" s="18">
        <v>3.9700000000000002E-11</v>
      </c>
      <c r="F393" s="18">
        <v>8.5400000000000007E-9</v>
      </c>
      <c r="G393" s="2">
        <v>1160</v>
      </c>
      <c r="H393" s="2">
        <v>21</v>
      </c>
    </row>
    <row r="394" spans="1:8" x14ac:dyDescent="0.25">
      <c r="A394" s="1"/>
      <c r="B394" s="1"/>
      <c r="C394" s="2" t="s">
        <v>789</v>
      </c>
      <c r="D394" s="2" t="s">
        <v>790</v>
      </c>
      <c r="E394" s="18">
        <v>3E-11</v>
      </c>
      <c r="F394" s="18">
        <v>8.5400000000000007E-9</v>
      </c>
      <c r="G394" s="2">
        <v>2014</v>
      </c>
      <c r="H394" s="2">
        <v>27</v>
      </c>
    </row>
    <row r="395" spans="1:8" x14ac:dyDescent="0.25">
      <c r="A395" s="1"/>
      <c r="B395" s="1"/>
      <c r="C395" s="2" t="s">
        <v>791</v>
      </c>
      <c r="D395" s="2" t="s">
        <v>792</v>
      </c>
      <c r="E395" s="18">
        <v>5.4800000000000001E-11</v>
      </c>
      <c r="F395" s="18">
        <v>8.8300000000000003E-9</v>
      </c>
      <c r="G395" s="2">
        <v>1314</v>
      </c>
      <c r="H395" s="2">
        <v>22</v>
      </c>
    </row>
    <row r="396" spans="1:8" x14ac:dyDescent="0.25">
      <c r="A396" s="1"/>
      <c r="B396" s="1"/>
      <c r="C396" s="2" t="s">
        <v>793</v>
      </c>
      <c r="D396" s="2" t="s">
        <v>794</v>
      </c>
      <c r="E396" s="18">
        <v>8.9400000000000001E-10</v>
      </c>
      <c r="F396" s="18">
        <v>1.15E-7</v>
      </c>
      <c r="G396" s="2">
        <v>347</v>
      </c>
      <c r="H396" s="2">
        <v>12</v>
      </c>
    </row>
    <row r="397" spans="1:8" x14ac:dyDescent="0.25">
      <c r="A397" s="1"/>
      <c r="B397" s="1"/>
      <c r="C397" s="2" t="s">
        <v>795</v>
      </c>
      <c r="D397" s="2" t="s">
        <v>796</v>
      </c>
      <c r="E397" s="18">
        <v>1.56E-9</v>
      </c>
      <c r="F397" s="18">
        <v>1.4399999999999999E-7</v>
      </c>
      <c r="G397" s="2">
        <v>452</v>
      </c>
      <c r="H397" s="2">
        <v>13</v>
      </c>
    </row>
    <row r="398" spans="1:8" x14ac:dyDescent="0.25">
      <c r="A398" s="1"/>
      <c r="B398" s="1"/>
      <c r="C398" s="2" t="s">
        <v>797</v>
      </c>
      <c r="D398" s="2" t="s">
        <v>798</v>
      </c>
      <c r="E398" s="18">
        <v>1.4800000000000001E-9</v>
      </c>
      <c r="F398" s="18">
        <v>1.4399999999999999E-7</v>
      </c>
      <c r="G398" s="2">
        <v>450</v>
      </c>
      <c r="H398" s="2">
        <v>13</v>
      </c>
    </row>
    <row r="399" spans="1:8" x14ac:dyDescent="0.25">
      <c r="A399" s="1"/>
      <c r="B399" s="1"/>
      <c r="C399" s="2" t="s">
        <v>799</v>
      </c>
      <c r="D399" s="2" t="s">
        <v>800</v>
      </c>
      <c r="E399" s="18">
        <v>3.0600000000000002E-9</v>
      </c>
      <c r="F399" s="18">
        <v>2.4699999999999998E-7</v>
      </c>
      <c r="G399" s="2">
        <v>478</v>
      </c>
      <c r="H399" s="2">
        <v>13</v>
      </c>
    </row>
    <row r="400" spans="1:8" x14ac:dyDescent="0.25">
      <c r="A400" s="1"/>
      <c r="B400" s="1"/>
      <c r="C400" s="2" t="s">
        <v>801</v>
      </c>
      <c r="D400" s="2" t="s">
        <v>802</v>
      </c>
      <c r="E400" s="18">
        <v>2.1200000000000001E-8</v>
      </c>
      <c r="F400" s="18">
        <v>1.3599999999999999E-6</v>
      </c>
      <c r="G400" s="2">
        <v>210</v>
      </c>
      <c r="H400" s="2">
        <v>9</v>
      </c>
    </row>
    <row r="401" spans="1:8" x14ac:dyDescent="0.25">
      <c r="A401" s="1"/>
      <c r="B401" s="1"/>
      <c r="C401" s="2" t="s">
        <v>803</v>
      </c>
      <c r="D401" s="2" t="s">
        <v>804</v>
      </c>
      <c r="E401" s="18">
        <v>1.9300000000000001E-8</v>
      </c>
      <c r="F401" s="18">
        <v>1.3599999999999999E-6</v>
      </c>
      <c r="G401" s="2">
        <v>558</v>
      </c>
      <c r="H401" s="2">
        <v>13</v>
      </c>
    </row>
    <row r="402" spans="1:8" x14ac:dyDescent="0.25">
      <c r="A402" s="1"/>
      <c r="B402" s="1"/>
      <c r="C402" s="2" t="s">
        <v>805</v>
      </c>
      <c r="D402" s="2" t="s">
        <v>806</v>
      </c>
      <c r="E402" s="18">
        <v>5.1800000000000001E-8</v>
      </c>
      <c r="F402" s="18">
        <v>3.0400000000000001E-6</v>
      </c>
      <c r="G402" s="2">
        <v>233</v>
      </c>
      <c r="H402" s="2">
        <v>9</v>
      </c>
    </row>
    <row r="403" spans="1:8" x14ac:dyDescent="0.25">
      <c r="A403" s="1"/>
      <c r="B403" s="1"/>
      <c r="C403" s="2" t="s">
        <v>807</v>
      </c>
      <c r="D403" s="2" t="s">
        <v>808</v>
      </c>
      <c r="E403" s="18">
        <v>7.1400000000000004E-8</v>
      </c>
      <c r="F403" s="18">
        <v>3.8399999999999997E-6</v>
      </c>
      <c r="G403" s="2">
        <v>34</v>
      </c>
      <c r="H403" s="2">
        <v>5</v>
      </c>
    </row>
    <row r="404" spans="1:8" x14ac:dyDescent="0.25">
      <c r="A404" s="1"/>
      <c r="B404" s="1"/>
      <c r="C404" s="2" t="s">
        <v>809</v>
      </c>
      <c r="D404" s="2" t="s">
        <v>810</v>
      </c>
      <c r="E404" s="18">
        <v>1.0700000000000001E-7</v>
      </c>
      <c r="F404" s="18">
        <v>5.3199999999999999E-6</v>
      </c>
      <c r="G404" s="2">
        <v>767</v>
      </c>
      <c r="H404" s="2">
        <v>14</v>
      </c>
    </row>
    <row r="405" spans="1:8" x14ac:dyDescent="0.25">
      <c r="A405" s="1"/>
      <c r="B405" s="1"/>
      <c r="C405" s="2" t="s">
        <v>811</v>
      </c>
      <c r="D405" s="2" t="s">
        <v>812</v>
      </c>
      <c r="E405" s="18">
        <v>2.9700000000000003E-7</v>
      </c>
      <c r="F405" s="18">
        <v>1.3699999999999999E-5</v>
      </c>
      <c r="G405" s="2">
        <v>834</v>
      </c>
      <c r="H405" s="2">
        <v>14</v>
      </c>
    </row>
    <row r="406" spans="1:8" x14ac:dyDescent="0.25">
      <c r="A406" s="1"/>
      <c r="B406" s="1"/>
      <c r="C406" s="2" t="s">
        <v>813</v>
      </c>
      <c r="D406" s="2" t="s">
        <v>814</v>
      </c>
      <c r="E406" s="18">
        <v>5.3099999999999998E-7</v>
      </c>
      <c r="F406" s="18">
        <v>2.2799999999999999E-5</v>
      </c>
      <c r="G406" s="2">
        <v>94</v>
      </c>
      <c r="H406" s="2">
        <v>6</v>
      </c>
    </row>
    <row r="407" spans="1:8" x14ac:dyDescent="0.25">
      <c r="A407" s="1"/>
      <c r="B407" s="1"/>
      <c r="C407" s="2" t="s">
        <v>815</v>
      </c>
      <c r="D407" s="2" t="s">
        <v>816</v>
      </c>
      <c r="E407" s="18">
        <v>7.5799999999999998E-7</v>
      </c>
      <c r="F407" s="18">
        <v>3.0499999999999999E-5</v>
      </c>
      <c r="G407" s="2">
        <v>642</v>
      </c>
      <c r="H407" s="2">
        <v>12</v>
      </c>
    </row>
    <row r="408" spans="1:8" x14ac:dyDescent="0.25">
      <c r="A408" s="1"/>
      <c r="B408" s="1"/>
      <c r="C408" s="2" t="s">
        <v>817</v>
      </c>
      <c r="D408" s="2" t="s">
        <v>818</v>
      </c>
      <c r="E408" s="18">
        <v>1.4300000000000001E-6</v>
      </c>
      <c r="F408" s="18">
        <v>5.41E-5</v>
      </c>
      <c r="G408" s="2">
        <v>682</v>
      </c>
      <c r="H408" s="2">
        <v>12</v>
      </c>
    </row>
    <row r="409" spans="1:8" x14ac:dyDescent="0.25">
      <c r="A409" s="1"/>
      <c r="B409" s="1"/>
      <c r="C409" s="2" t="s">
        <v>819</v>
      </c>
      <c r="D409" s="2" t="s">
        <v>820</v>
      </c>
      <c r="E409" s="18">
        <v>2.61E-6</v>
      </c>
      <c r="F409" s="18">
        <v>9.3599999999999998E-5</v>
      </c>
      <c r="G409" s="2">
        <v>372</v>
      </c>
      <c r="H409" s="2">
        <v>9</v>
      </c>
    </row>
    <row r="410" spans="1:8" x14ac:dyDescent="0.25">
      <c r="A410" s="1"/>
      <c r="B410" s="1"/>
      <c r="C410" s="2" t="s">
        <v>821</v>
      </c>
      <c r="D410" s="2" t="s">
        <v>822</v>
      </c>
      <c r="E410" s="18">
        <v>4.6199999999999998E-6</v>
      </c>
      <c r="F410" s="2">
        <v>1.5699999999999999E-4</v>
      </c>
      <c r="G410" s="2">
        <v>399</v>
      </c>
      <c r="H410" s="2">
        <v>9</v>
      </c>
    </row>
    <row r="411" spans="1:8" x14ac:dyDescent="0.25">
      <c r="A411" s="1"/>
      <c r="B411" s="1"/>
      <c r="C411" s="2" t="s">
        <v>823</v>
      </c>
      <c r="D411" s="2" t="s">
        <v>824</v>
      </c>
      <c r="E411" s="18">
        <v>6.55E-6</v>
      </c>
      <c r="F411" s="2">
        <v>2.1100000000000001E-4</v>
      </c>
      <c r="G411" s="2">
        <v>12</v>
      </c>
      <c r="H411" s="2">
        <v>3</v>
      </c>
    </row>
    <row r="412" spans="1:8" x14ac:dyDescent="0.25">
      <c r="A412" s="1"/>
      <c r="B412" s="1"/>
      <c r="C412" s="2" t="s">
        <v>825</v>
      </c>
      <c r="D412" s="2" t="s">
        <v>826</v>
      </c>
      <c r="E412" s="18">
        <v>8.5599999999999994E-6</v>
      </c>
      <c r="F412" s="2">
        <v>2.63E-4</v>
      </c>
      <c r="G412" s="2">
        <v>4825</v>
      </c>
      <c r="H412" s="2">
        <v>32</v>
      </c>
    </row>
    <row r="413" spans="1:8" x14ac:dyDescent="0.25">
      <c r="A413" s="1"/>
      <c r="B413" s="1"/>
      <c r="C413" s="2" t="s">
        <v>827</v>
      </c>
      <c r="D413" s="2" t="s">
        <v>828</v>
      </c>
      <c r="E413" s="18">
        <v>1.6099999999999998E-5</v>
      </c>
      <c r="F413" s="2">
        <v>4.6700000000000002E-4</v>
      </c>
      <c r="G413" s="2">
        <v>723</v>
      </c>
      <c r="H413" s="2">
        <v>11</v>
      </c>
    </row>
    <row r="414" spans="1:8" x14ac:dyDescent="0.25">
      <c r="A414" s="1"/>
      <c r="B414" s="1"/>
      <c r="C414" s="2" t="s">
        <v>829</v>
      </c>
      <c r="D414" s="2" t="s">
        <v>830</v>
      </c>
      <c r="E414" s="18">
        <v>1.6699999999999999E-5</v>
      </c>
      <c r="F414" s="2">
        <v>4.6700000000000002E-4</v>
      </c>
      <c r="G414" s="2">
        <v>356</v>
      </c>
      <c r="H414" s="2">
        <v>8</v>
      </c>
    </row>
    <row r="415" spans="1:8" x14ac:dyDescent="0.25">
      <c r="A415" s="1"/>
      <c r="B415" s="1"/>
      <c r="C415" s="2" t="s">
        <v>831</v>
      </c>
      <c r="D415" s="2" t="s">
        <v>832</v>
      </c>
      <c r="E415" s="18">
        <v>1.8099999999999999E-5</v>
      </c>
      <c r="F415" s="2">
        <v>4.8500000000000003E-4</v>
      </c>
      <c r="G415" s="2">
        <v>360</v>
      </c>
      <c r="H415" s="2">
        <v>8</v>
      </c>
    </row>
    <row r="416" spans="1:8" x14ac:dyDescent="0.25">
      <c r="A416" s="1"/>
      <c r="B416" s="1"/>
      <c r="C416" s="2" t="s">
        <v>833</v>
      </c>
      <c r="D416" s="2" t="s">
        <v>834</v>
      </c>
      <c r="E416" s="18">
        <v>2.4000000000000001E-5</v>
      </c>
      <c r="F416" s="2">
        <v>6.1799999999999995E-4</v>
      </c>
      <c r="G416" s="2">
        <v>18</v>
      </c>
      <c r="H416" s="2">
        <v>3</v>
      </c>
    </row>
    <row r="417" spans="1:8" x14ac:dyDescent="0.25">
      <c r="A417" s="1"/>
      <c r="B417" s="1"/>
      <c r="C417" s="2" t="s">
        <v>835</v>
      </c>
      <c r="D417" s="2" t="s">
        <v>836</v>
      </c>
      <c r="E417" s="18">
        <v>2.5700000000000001E-5</v>
      </c>
      <c r="F417" s="2">
        <v>6.3699999999999998E-4</v>
      </c>
      <c r="G417" s="2">
        <v>3405</v>
      </c>
      <c r="H417" s="2">
        <v>25</v>
      </c>
    </row>
    <row r="418" spans="1:8" x14ac:dyDescent="0.25">
      <c r="A418" s="1"/>
      <c r="B418" s="1"/>
      <c r="C418" s="2" t="s">
        <v>837</v>
      </c>
      <c r="D418" s="2" t="s">
        <v>838</v>
      </c>
      <c r="E418" s="18">
        <v>2.8399999999999999E-5</v>
      </c>
      <c r="F418" s="2">
        <v>6.78E-4</v>
      </c>
      <c r="G418" s="2">
        <v>19</v>
      </c>
      <c r="H418" s="2">
        <v>3</v>
      </c>
    </row>
    <row r="419" spans="1:8" x14ac:dyDescent="0.25">
      <c r="A419" s="1"/>
      <c r="B419" s="1"/>
      <c r="C419" s="2" t="s">
        <v>839</v>
      </c>
      <c r="D419" s="2" t="s">
        <v>840</v>
      </c>
      <c r="E419" s="18">
        <v>3.3599999999999997E-5</v>
      </c>
      <c r="F419" s="2">
        <v>7.7399999999999995E-4</v>
      </c>
      <c r="G419" s="2">
        <v>3234</v>
      </c>
      <c r="H419" s="2">
        <v>24</v>
      </c>
    </row>
    <row r="420" spans="1:8" x14ac:dyDescent="0.25">
      <c r="A420" s="1"/>
      <c r="B420" s="1"/>
      <c r="C420" s="2" t="s">
        <v>841</v>
      </c>
      <c r="D420" s="2" t="s">
        <v>842</v>
      </c>
      <c r="E420" s="18">
        <v>3.8800000000000001E-5</v>
      </c>
      <c r="F420" s="2">
        <v>8.6300000000000005E-4</v>
      </c>
      <c r="G420" s="2">
        <v>21</v>
      </c>
      <c r="H420" s="2">
        <v>3</v>
      </c>
    </row>
    <row r="421" spans="1:8" x14ac:dyDescent="0.25">
      <c r="A421" s="1"/>
      <c r="B421" s="1"/>
      <c r="C421" s="2" t="s">
        <v>843</v>
      </c>
      <c r="D421" s="2" t="s">
        <v>844</v>
      </c>
      <c r="E421" s="18">
        <v>6.8200000000000004E-5</v>
      </c>
      <c r="F421" s="2">
        <v>1.4660000000000001E-3</v>
      </c>
      <c r="G421" s="2">
        <v>69</v>
      </c>
      <c r="H421" s="2">
        <v>4</v>
      </c>
    </row>
    <row r="422" spans="1:8" x14ac:dyDescent="0.25">
      <c r="A422" s="1"/>
      <c r="B422" s="1"/>
      <c r="C422" s="2" t="s">
        <v>845</v>
      </c>
      <c r="D422" s="2" t="s">
        <v>846</v>
      </c>
      <c r="E422" s="18">
        <v>8.8200000000000003E-5</v>
      </c>
      <c r="F422" s="2">
        <v>1.8339999999999999E-3</v>
      </c>
      <c r="G422" s="2">
        <v>333</v>
      </c>
      <c r="H422" s="2">
        <v>7</v>
      </c>
    </row>
    <row r="423" spans="1:8" x14ac:dyDescent="0.25">
      <c r="A423" s="1"/>
      <c r="B423" s="1"/>
      <c r="C423" s="2" t="s">
        <v>847</v>
      </c>
      <c r="D423" s="2" t="s">
        <v>848</v>
      </c>
      <c r="E423" s="18">
        <v>9.8099999999999999E-5</v>
      </c>
      <c r="F423" s="2">
        <v>1.9780000000000002E-3</v>
      </c>
      <c r="G423" s="2">
        <v>5</v>
      </c>
      <c r="H423" s="2">
        <v>2</v>
      </c>
    </row>
    <row r="424" spans="1:8" x14ac:dyDescent="0.25">
      <c r="A424" s="1"/>
      <c r="B424" s="1"/>
      <c r="C424" s="2" t="s">
        <v>849</v>
      </c>
      <c r="D424" s="2" t="s">
        <v>850</v>
      </c>
      <c r="E424" s="2">
        <v>1.12E-4</v>
      </c>
      <c r="F424" s="2">
        <v>2.186E-3</v>
      </c>
      <c r="G424" s="2">
        <v>346</v>
      </c>
      <c r="H424" s="2">
        <v>7</v>
      </c>
    </row>
    <row r="425" spans="1:8" x14ac:dyDescent="0.25">
      <c r="A425" s="1"/>
      <c r="B425" s="1"/>
      <c r="C425" s="2" t="s">
        <v>851</v>
      </c>
      <c r="D425" s="2" t="s">
        <v>852</v>
      </c>
      <c r="E425" s="2">
        <v>1.22E-4</v>
      </c>
      <c r="F425" s="2">
        <v>2.3059999999999999E-3</v>
      </c>
      <c r="G425" s="2">
        <v>80</v>
      </c>
      <c r="H425" s="2">
        <v>4</v>
      </c>
    </row>
    <row r="426" spans="1:8" x14ac:dyDescent="0.25">
      <c r="A426" s="1"/>
      <c r="B426" s="1"/>
      <c r="C426" s="2" t="s">
        <v>853</v>
      </c>
      <c r="D426" s="2" t="s">
        <v>854</v>
      </c>
      <c r="E426" s="2">
        <v>1.47E-4</v>
      </c>
      <c r="F426" s="2">
        <v>2.7060000000000001E-3</v>
      </c>
      <c r="G426" s="2">
        <v>6</v>
      </c>
      <c r="H426" s="2">
        <v>2</v>
      </c>
    </row>
    <row r="427" spans="1:8" x14ac:dyDescent="0.25">
      <c r="A427" s="1"/>
      <c r="B427" s="1"/>
      <c r="C427" s="2" t="s">
        <v>855</v>
      </c>
      <c r="D427" s="2" t="s">
        <v>856</v>
      </c>
      <c r="E427" s="2">
        <v>1.8000000000000001E-4</v>
      </c>
      <c r="F427" s="2">
        <v>2.9689999999999999E-3</v>
      </c>
      <c r="G427" s="2">
        <v>1657</v>
      </c>
      <c r="H427" s="2">
        <v>15</v>
      </c>
    </row>
    <row r="428" spans="1:8" x14ac:dyDescent="0.25">
      <c r="A428" s="1"/>
      <c r="B428" s="1"/>
      <c r="C428" s="2" t="s">
        <v>857</v>
      </c>
      <c r="D428" s="2" t="s">
        <v>858</v>
      </c>
      <c r="E428" s="2">
        <v>1.6899999999999999E-4</v>
      </c>
      <c r="F428" s="2">
        <v>2.9689999999999999E-3</v>
      </c>
      <c r="G428" s="2">
        <v>34</v>
      </c>
      <c r="H428" s="2">
        <v>3</v>
      </c>
    </row>
    <row r="429" spans="1:8" x14ac:dyDescent="0.25">
      <c r="A429" s="1"/>
      <c r="B429" s="1"/>
      <c r="C429" s="2" t="s">
        <v>859</v>
      </c>
      <c r="D429" s="2" t="s">
        <v>860</v>
      </c>
      <c r="E429" s="2">
        <v>1.75E-4</v>
      </c>
      <c r="F429" s="2">
        <v>2.9689999999999999E-3</v>
      </c>
      <c r="G429" s="2">
        <v>498</v>
      </c>
      <c r="H429" s="2">
        <v>8</v>
      </c>
    </row>
    <row r="430" spans="1:8" x14ac:dyDescent="0.25">
      <c r="A430" s="1"/>
      <c r="B430" s="1"/>
      <c r="C430" s="2" t="s">
        <v>861</v>
      </c>
      <c r="D430" s="2" t="s">
        <v>862</v>
      </c>
      <c r="E430" s="2">
        <v>1.7899999999999999E-4</v>
      </c>
      <c r="F430" s="2">
        <v>2.9689999999999999E-3</v>
      </c>
      <c r="G430" s="2">
        <v>1287</v>
      </c>
      <c r="H430" s="2">
        <v>13</v>
      </c>
    </row>
    <row r="431" spans="1:8" x14ac:dyDescent="0.25">
      <c r="A431" s="1"/>
      <c r="B431" s="1"/>
      <c r="C431" s="2" t="s">
        <v>863</v>
      </c>
      <c r="D431" s="2" t="s">
        <v>864</v>
      </c>
      <c r="E431" s="2">
        <v>2.0100000000000001E-4</v>
      </c>
      <c r="F431" s="2">
        <v>3.2450000000000001E-3</v>
      </c>
      <c r="G431" s="2">
        <v>36</v>
      </c>
      <c r="H431" s="2">
        <v>3</v>
      </c>
    </row>
    <row r="432" spans="1:8" x14ac:dyDescent="0.25">
      <c r="A432" s="1"/>
      <c r="B432" s="1"/>
      <c r="C432" s="2" t="s">
        <v>865</v>
      </c>
      <c r="D432" s="2" t="s">
        <v>866</v>
      </c>
      <c r="E432" s="2">
        <v>2.23E-4</v>
      </c>
      <c r="F432" s="2">
        <v>3.5119999999999999E-3</v>
      </c>
      <c r="G432" s="2">
        <v>1316</v>
      </c>
      <c r="H432" s="2">
        <v>13</v>
      </c>
    </row>
    <row r="433" spans="1:8" x14ac:dyDescent="0.25">
      <c r="A433" s="1"/>
      <c r="B433" s="1"/>
      <c r="C433" s="2" t="s">
        <v>867</v>
      </c>
      <c r="D433" s="2" t="s">
        <v>868</v>
      </c>
      <c r="E433" s="2">
        <v>2.5599999999999999E-4</v>
      </c>
      <c r="F433" s="2">
        <v>3.8370000000000001E-3</v>
      </c>
      <c r="G433" s="2">
        <v>39</v>
      </c>
      <c r="H433" s="2">
        <v>3</v>
      </c>
    </row>
    <row r="434" spans="1:8" x14ac:dyDescent="0.25">
      <c r="A434" s="1"/>
      <c r="B434" s="1"/>
      <c r="C434" s="2" t="s">
        <v>869</v>
      </c>
      <c r="D434" s="2" t="s">
        <v>870</v>
      </c>
      <c r="E434" s="2">
        <v>2.5099999999999998E-4</v>
      </c>
      <c r="F434" s="2">
        <v>3.8370000000000001E-3</v>
      </c>
      <c r="G434" s="2">
        <v>1709</v>
      </c>
      <c r="H434" s="2">
        <v>15</v>
      </c>
    </row>
    <row r="435" spans="1:8" x14ac:dyDescent="0.25">
      <c r="A435" s="1"/>
      <c r="B435" s="1"/>
      <c r="C435" s="2" t="s">
        <v>871</v>
      </c>
      <c r="D435" s="2" t="s">
        <v>872</v>
      </c>
      <c r="E435" s="2">
        <v>2.6600000000000001E-4</v>
      </c>
      <c r="F435" s="2">
        <v>3.8990000000000001E-3</v>
      </c>
      <c r="G435" s="2">
        <v>98</v>
      </c>
      <c r="H435" s="2">
        <v>4</v>
      </c>
    </row>
    <row r="436" spans="1:8" x14ac:dyDescent="0.25">
      <c r="A436" s="1"/>
      <c r="B436" s="1"/>
      <c r="C436" s="2" t="s">
        <v>873</v>
      </c>
      <c r="D436" s="2" t="s">
        <v>874</v>
      </c>
      <c r="E436" s="2">
        <v>2.9700000000000001E-4</v>
      </c>
      <c r="F436" s="2">
        <v>4.2570000000000004E-3</v>
      </c>
      <c r="G436" s="2">
        <v>41</v>
      </c>
      <c r="H436" s="2">
        <v>3</v>
      </c>
    </row>
    <row r="437" spans="1:8" x14ac:dyDescent="0.25">
      <c r="A437" s="1"/>
      <c r="B437" s="1"/>
      <c r="C437" s="2" t="s">
        <v>875</v>
      </c>
      <c r="D437" s="2" t="s">
        <v>876</v>
      </c>
      <c r="E437" s="2">
        <v>3.5E-4</v>
      </c>
      <c r="F437" s="2">
        <v>4.8069999999999996E-3</v>
      </c>
      <c r="G437" s="2">
        <v>9</v>
      </c>
      <c r="H437" s="2">
        <v>2</v>
      </c>
    </row>
    <row r="438" spans="1:8" x14ac:dyDescent="0.25">
      <c r="A438" s="1"/>
      <c r="B438" s="1"/>
      <c r="C438" s="2" t="s">
        <v>877</v>
      </c>
      <c r="D438" s="2" t="s">
        <v>878</v>
      </c>
      <c r="E438" s="2">
        <v>3.5E-4</v>
      </c>
      <c r="F438" s="2">
        <v>4.8069999999999996E-3</v>
      </c>
      <c r="G438" s="2">
        <v>9</v>
      </c>
      <c r="H438" s="2">
        <v>2</v>
      </c>
    </row>
    <row r="439" spans="1:8" x14ac:dyDescent="0.25">
      <c r="A439" s="1"/>
      <c r="B439" s="1"/>
      <c r="C439" s="2" t="s">
        <v>879</v>
      </c>
      <c r="D439" s="2" t="s">
        <v>880</v>
      </c>
      <c r="E439" s="2">
        <v>3.8999999999999999E-4</v>
      </c>
      <c r="F439" s="2">
        <v>5.2420000000000001E-3</v>
      </c>
      <c r="G439" s="2">
        <v>3069</v>
      </c>
      <c r="H439" s="2">
        <v>21</v>
      </c>
    </row>
    <row r="440" spans="1:8" x14ac:dyDescent="0.25">
      <c r="A440" s="1"/>
      <c r="B440" s="1"/>
      <c r="C440" s="2" t="s">
        <v>881</v>
      </c>
      <c r="D440" s="2" t="s">
        <v>882</v>
      </c>
      <c r="E440" s="2">
        <v>4.7399999999999997E-4</v>
      </c>
      <c r="F440" s="2">
        <v>6.2440000000000004E-3</v>
      </c>
      <c r="G440" s="2">
        <v>48</v>
      </c>
      <c r="H440" s="2">
        <v>3</v>
      </c>
    </row>
    <row r="441" spans="1:8" x14ac:dyDescent="0.25">
      <c r="A441" s="1"/>
      <c r="B441" s="1"/>
      <c r="C441" s="2" t="s">
        <v>883</v>
      </c>
      <c r="D441" s="2" t="s">
        <v>884</v>
      </c>
      <c r="E441" s="2">
        <v>5.3499999999999999E-4</v>
      </c>
      <c r="F441" s="2">
        <v>6.9030000000000003E-3</v>
      </c>
      <c r="G441" s="2">
        <v>50</v>
      </c>
      <c r="H441" s="2">
        <v>3</v>
      </c>
    </row>
    <row r="442" spans="1:8" x14ac:dyDescent="0.25">
      <c r="A442" s="1"/>
      <c r="B442" s="1"/>
      <c r="C442" s="2" t="s">
        <v>885</v>
      </c>
      <c r="D442" s="2" t="s">
        <v>886</v>
      </c>
      <c r="E442" s="2">
        <v>5.5199999999999997E-4</v>
      </c>
      <c r="F442" s="2">
        <v>6.9750000000000003E-3</v>
      </c>
      <c r="G442" s="2">
        <v>9691</v>
      </c>
      <c r="H442" s="2">
        <v>45</v>
      </c>
    </row>
    <row r="443" spans="1:8" x14ac:dyDescent="0.25">
      <c r="A443" s="1"/>
      <c r="B443" s="1"/>
      <c r="C443" s="2" t="s">
        <v>887</v>
      </c>
      <c r="D443" s="2" t="s">
        <v>888</v>
      </c>
      <c r="E443" s="2">
        <v>6.5200000000000002E-4</v>
      </c>
      <c r="F443" s="2">
        <v>7.6509999999999998E-3</v>
      </c>
      <c r="G443" s="2">
        <v>333</v>
      </c>
      <c r="H443" s="2">
        <v>6</v>
      </c>
    </row>
    <row r="444" spans="1:8" x14ac:dyDescent="0.25">
      <c r="A444" s="1"/>
      <c r="B444" s="1"/>
      <c r="C444" s="2" t="s">
        <v>889</v>
      </c>
      <c r="D444" s="2" t="s">
        <v>890</v>
      </c>
      <c r="E444" s="2">
        <v>6.4199999999999999E-4</v>
      </c>
      <c r="F444" s="2">
        <v>7.6509999999999998E-3</v>
      </c>
      <c r="G444" s="2">
        <v>332</v>
      </c>
      <c r="H444" s="2">
        <v>6</v>
      </c>
    </row>
    <row r="445" spans="1:8" x14ac:dyDescent="0.25">
      <c r="A445" s="1"/>
      <c r="B445" s="1"/>
      <c r="C445" s="2" t="s">
        <v>891</v>
      </c>
      <c r="D445" s="2" t="s">
        <v>892</v>
      </c>
      <c r="E445" s="2">
        <v>6.38E-4</v>
      </c>
      <c r="F445" s="2">
        <v>7.6509999999999998E-3</v>
      </c>
      <c r="G445" s="2">
        <v>12</v>
      </c>
      <c r="H445" s="2">
        <v>2</v>
      </c>
    </row>
    <row r="446" spans="1:8" x14ac:dyDescent="0.25">
      <c r="A446" s="1"/>
      <c r="B446" s="1"/>
      <c r="C446" s="2" t="s">
        <v>893</v>
      </c>
      <c r="D446" s="2" t="s">
        <v>894</v>
      </c>
      <c r="E446" s="2">
        <v>6.3599999999999996E-4</v>
      </c>
      <c r="F446" s="2">
        <v>7.6509999999999998E-3</v>
      </c>
      <c r="G446" s="2">
        <v>8826</v>
      </c>
      <c r="H446" s="2">
        <v>42</v>
      </c>
    </row>
    <row r="447" spans="1:8" x14ac:dyDescent="0.25">
      <c r="A447" s="1"/>
      <c r="B447" s="1"/>
      <c r="C447" s="2" t="s">
        <v>895</v>
      </c>
      <c r="D447" s="2" t="s">
        <v>896</v>
      </c>
      <c r="E447" s="2">
        <v>6.7100000000000005E-4</v>
      </c>
      <c r="F447" s="2">
        <v>7.7289999999999998E-3</v>
      </c>
      <c r="G447" s="2">
        <v>54</v>
      </c>
      <c r="H447" s="2">
        <v>3</v>
      </c>
    </row>
    <row r="448" spans="1:8" x14ac:dyDescent="0.25">
      <c r="A448" s="1"/>
      <c r="B448" s="1"/>
      <c r="C448" s="2" t="s">
        <v>897</v>
      </c>
      <c r="D448" s="2" t="s">
        <v>898</v>
      </c>
      <c r="E448" s="2">
        <v>7.5299999999999998E-4</v>
      </c>
      <c r="F448" s="2">
        <v>8.3719999999999992E-3</v>
      </c>
      <c r="G448" s="2">
        <v>13</v>
      </c>
      <c r="H448" s="2">
        <v>2</v>
      </c>
    </row>
    <row r="449" spans="1:8" x14ac:dyDescent="0.25">
      <c r="A449" s="1"/>
      <c r="B449" s="1"/>
      <c r="C449" s="2" t="s">
        <v>899</v>
      </c>
      <c r="D449" s="2" t="s">
        <v>900</v>
      </c>
      <c r="E449" s="2">
        <v>7.5299999999999998E-4</v>
      </c>
      <c r="F449" s="2">
        <v>8.3719999999999992E-3</v>
      </c>
      <c r="G449" s="2">
        <v>13</v>
      </c>
      <c r="H449" s="2">
        <v>2</v>
      </c>
    </row>
    <row r="450" spans="1:8" x14ac:dyDescent="0.25">
      <c r="A450" s="1"/>
      <c r="B450" s="1"/>
      <c r="C450" s="2" t="s">
        <v>901</v>
      </c>
      <c r="D450" s="2" t="s">
        <v>902</v>
      </c>
      <c r="E450" s="2">
        <v>7.8600000000000002E-4</v>
      </c>
      <c r="F450" s="2">
        <v>8.4519999999999994E-3</v>
      </c>
      <c r="G450" s="2">
        <v>57</v>
      </c>
      <c r="H450" s="2">
        <v>3</v>
      </c>
    </row>
    <row r="451" spans="1:8" x14ac:dyDescent="0.25">
      <c r="A451" s="1"/>
      <c r="B451" s="1"/>
      <c r="C451" s="2" t="s">
        <v>903</v>
      </c>
      <c r="D451" s="2" t="s">
        <v>904</v>
      </c>
      <c r="E451" s="2">
        <v>7.8299999999999995E-4</v>
      </c>
      <c r="F451" s="2">
        <v>8.4519999999999994E-3</v>
      </c>
      <c r="G451" s="2">
        <v>624</v>
      </c>
      <c r="H451" s="2">
        <v>8</v>
      </c>
    </row>
    <row r="452" spans="1:8" x14ac:dyDescent="0.25">
      <c r="A452" s="1"/>
      <c r="B452" s="1"/>
      <c r="C452" s="2" t="s">
        <v>905</v>
      </c>
      <c r="D452" s="2" t="s">
        <v>906</v>
      </c>
      <c r="E452" s="2">
        <v>8.7600000000000004E-4</v>
      </c>
      <c r="F452" s="2">
        <v>8.6969999999999999E-3</v>
      </c>
      <c r="G452" s="2">
        <v>14</v>
      </c>
      <c r="H452" s="2">
        <v>2</v>
      </c>
    </row>
    <row r="453" spans="1:8" x14ac:dyDescent="0.25">
      <c r="A453" s="1"/>
      <c r="B453" s="1"/>
      <c r="C453" s="2" t="s">
        <v>907</v>
      </c>
      <c r="D453" s="2" t="s">
        <v>908</v>
      </c>
      <c r="E453" s="2">
        <v>8.6799999999999996E-4</v>
      </c>
      <c r="F453" s="2">
        <v>8.6969999999999999E-3</v>
      </c>
      <c r="G453" s="2">
        <v>134</v>
      </c>
      <c r="H453" s="2">
        <v>4</v>
      </c>
    </row>
    <row r="454" spans="1:8" x14ac:dyDescent="0.25">
      <c r="A454" s="1"/>
      <c r="B454" s="1"/>
      <c r="C454" s="2" t="s">
        <v>909</v>
      </c>
      <c r="D454" s="2" t="s">
        <v>910</v>
      </c>
      <c r="E454" s="2">
        <v>8.7600000000000004E-4</v>
      </c>
      <c r="F454" s="2">
        <v>8.6969999999999999E-3</v>
      </c>
      <c r="G454" s="2">
        <v>14</v>
      </c>
      <c r="H454" s="2">
        <v>2</v>
      </c>
    </row>
    <row r="455" spans="1:8" x14ac:dyDescent="0.25">
      <c r="A455" s="1"/>
      <c r="B455" s="1"/>
      <c r="C455" s="2" t="s">
        <v>911</v>
      </c>
      <c r="D455" s="2" t="s">
        <v>912</v>
      </c>
      <c r="E455" s="2">
        <v>8.7600000000000004E-4</v>
      </c>
      <c r="F455" s="2">
        <v>8.6969999999999999E-3</v>
      </c>
      <c r="G455" s="2">
        <v>14</v>
      </c>
      <c r="H455" s="2">
        <v>2</v>
      </c>
    </row>
    <row r="456" spans="1:8" x14ac:dyDescent="0.25">
      <c r="A456" s="1"/>
      <c r="B456" s="1"/>
      <c r="C456" s="2" t="s">
        <v>913</v>
      </c>
      <c r="D456" s="2" t="s">
        <v>914</v>
      </c>
      <c r="E456" s="2">
        <v>8.7600000000000004E-4</v>
      </c>
      <c r="F456" s="2">
        <v>8.6969999999999999E-3</v>
      </c>
      <c r="G456" s="2">
        <v>14</v>
      </c>
      <c r="H456" s="2">
        <v>2</v>
      </c>
    </row>
    <row r="457" spans="1:8" x14ac:dyDescent="0.25">
      <c r="A457" s="1"/>
      <c r="B457" s="1"/>
      <c r="C457" s="2" t="s">
        <v>915</v>
      </c>
      <c r="D457" s="2" t="s">
        <v>916</v>
      </c>
      <c r="E457" s="2">
        <v>1.005E-3</v>
      </c>
      <c r="F457" s="2">
        <v>8.7580000000000002E-3</v>
      </c>
      <c r="G457" s="2">
        <v>62</v>
      </c>
      <c r="H457" s="2">
        <v>3</v>
      </c>
    </row>
    <row r="458" spans="1:8" x14ac:dyDescent="0.25">
      <c r="A458" s="1"/>
      <c r="B458" s="1"/>
      <c r="C458" s="2" t="s">
        <v>917</v>
      </c>
      <c r="D458" s="2" t="s">
        <v>918</v>
      </c>
      <c r="E458" s="2">
        <v>1.005E-3</v>
      </c>
      <c r="F458" s="2">
        <v>8.7580000000000002E-3</v>
      </c>
      <c r="G458" s="2">
        <v>62</v>
      </c>
      <c r="H458" s="2">
        <v>3</v>
      </c>
    </row>
    <row r="459" spans="1:8" x14ac:dyDescent="0.25">
      <c r="A459" s="1"/>
      <c r="B459" s="1"/>
      <c r="C459" s="2" t="s">
        <v>919</v>
      </c>
      <c r="D459" s="2" t="s">
        <v>920</v>
      </c>
      <c r="E459" s="2">
        <v>1.005E-3</v>
      </c>
      <c r="F459" s="2">
        <v>8.7580000000000002E-3</v>
      </c>
      <c r="G459" s="2">
        <v>62</v>
      </c>
      <c r="H459" s="2">
        <v>3</v>
      </c>
    </row>
    <row r="460" spans="1:8" x14ac:dyDescent="0.25">
      <c r="A460" s="1"/>
      <c r="B460" s="1"/>
      <c r="C460" s="2" t="s">
        <v>921</v>
      </c>
      <c r="D460" s="2" t="s">
        <v>922</v>
      </c>
      <c r="E460" s="2">
        <v>1.005E-3</v>
      </c>
      <c r="F460" s="2">
        <v>8.7580000000000002E-3</v>
      </c>
      <c r="G460" s="2">
        <v>62</v>
      </c>
      <c r="H460" s="2">
        <v>3</v>
      </c>
    </row>
    <row r="461" spans="1:8" x14ac:dyDescent="0.25">
      <c r="A461" s="1"/>
      <c r="B461" s="1"/>
      <c r="C461" s="2" t="s">
        <v>923</v>
      </c>
      <c r="D461" s="2" t="s">
        <v>924</v>
      </c>
      <c r="E461" s="2">
        <v>1.005E-3</v>
      </c>
      <c r="F461" s="2">
        <v>8.7580000000000002E-3</v>
      </c>
      <c r="G461" s="2">
        <v>62</v>
      </c>
      <c r="H461" s="2">
        <v>3</v>
      </c>
    </row>
    <row r="462" spans="1:8" x14ac:dyDescent="0.25">
      <c r="A462" s="1"/>
      <c r="B462" s="1"/>
      <c r="C462" s="2" t="s">
        <v>925</v>
      </c>
      <c r="D462" s="2" t="s">
        <v>926</v>
      </c>
      <c r="E462" s="2">
        <v>1.005E-3</v>
      </c>
      <c r="F462" s="2">
        <v>8.7580000000000002E-3</v>
      </c>
      <c r="G462" s="2">
        <v>62</v>
      </c>
      <c r="H462" s="2">
        <v>3</v>
      </c>
    </row>
    <row r="463" spans="1:8" x14ac:dyDescent="0.25">
      <c r="A463" s="1"/>
      <c r="B463" s="1"/>
      <c r="C463" s="2" t="s">
        <v>927</v>
      </c>
      <c r="D463" s="2" t="s">
        <v>928</v>
      </c>
      <c r="E463" s="2">
        <v>9.5500000000000001E-4</v>
      </c>
      <c r="F463" s="2">
        <v>8.7580000000000002E-3</v>
      </c>
      <c r="G463" s="2">
        <v>3762</v>
      </c>
      <c r="H463" s="2">
        <v>23</v>
      </c>
    </row>
    <row r="464" spans="1:8" x14ac:dyDescent="0.25">
      <c r="A464" s="1"/>
      <c r="B464" s="1"/>
      <c r="C464" s="2" t="s">
        <v>929</v>
      </c>
      <c r="D464" s="2" t="s">
        <v>930</v>
      </c>
      <c r="E464" s="2">
        <v>1.005E-3</v>
      </c>
      <c r="F464" s="2">
        <v>8.7580000000000002E-3</v>
      </c>
      <c r="G464" s="2">
        <v>62</v>
      </c>
      <c r="H464" s="2">
        <v>3</v>
      </c>
    </row>
    <row r="465" spans="1:8" x14ac:dyDescent="0.25">
      <c r="A465" s="1"/>
      <c r="B465" s="1"/>
      <c r="C465" s="2" t="s">
        <v>931</v>
      </c>
      <c r="D465" s="2" t="s">
        <v>932</v>
      </c>
      <c r="E465" s="2">
        <v>9.5799999999999998E-4</v>
      </c>
      <c r="F465" s="2">
        <v>8.7580000000000002E-3</v>
      </c>
      <c r="G465" s="2">
        <v>61</v>
      </c>
      <c r="H465" s="2">
        <v>3</v>
      </c>
    </row>
    <row r="466" spans="1:8" x14ac:dyDescent="0.25">
      <c r="A466" s="1"/>
      <c r="B466" s="1"/>
      <c r="C466" s="2" t="s">
        <v>933</v>
      </c>
      <c r="D466" s="2" t="s">
        <v>934</v>
      </c>
      <c r="E466" s="2">
        <v>1.1529999999999999E-3</v>
      </c>
      <c r="F466" s="2">
        <v>9.6559999999999997E-3</v>
      </c>
      <c r="G466" s="2">
        <v>65</v>
      </c>
      <c r="H466" s="2">
        <v>3</v>
      </c>
    </row>
    <row r="467" spans="1:8" x14ac:dyDescent="0.25">
      <c r="A467" s="1"/>
      <c r="B467" s="1"/>
      <c r="C467" s="2" t="s">
        <v>935</v>
      </c>
      <c r="D467" s="2" t="s">
        <v>936</v>
      </c>
      <c r="E467" s="2">
        <v>1.1509999999999999E-3</v>
      </c>
      <c r="F467" s="2">
        <v>9.6559999999999997E-3</v>
      </c>
      <c r="G467" s="2">
        <v>16</v>
      </c>
      <c r="H467" s="2">
        <v>2</v>
      </c>
    </row>
    <row r="468" spans="1:8" x14ac:dyDescent="0.25">
      <c r="A468" s="1"/>
      <c r="B468" s="1"/>
      <c r="C468" s="2" t="s">
        <v>937</v>
      </c>
      <c r="D468" s="2" t="s">
        <v>938</v>
      </c>
      <c r="E468" s="2">
        <v>1.1509999999999999E-3</v>
      </c>
      <c r="F468" s="2">
        <v>9.6559999999999997E-3</v>
      </c>
      <c r="G468" s="2">
        <v>16</v>
      </c>
      <c r="H468" s="2">
        <v>2</v>
      </c>
    </row>
    <row r="469" spans="1:8" x14ac:dyDescent="0.25">
      <c r="A469" s="1"/>
      <c r="B469" s="1"/>
      <c r="C469" s="2" t="s">
        <v>939</v>
      </c>
      <c r="D469" s="2" t="s">
        <v>940</v>
      </c>
      <c r="E469" s="2">
        <v>1.3699999999999999E-3</v>
      </c>
      <c r="F469" s="2">
        <v>1.133E-2</v>
      </c>
      <c r="G469" s="2">
        <v>69</v>
      </c>
      <c r="H469" s="2">
        <v>3</v>
      </c>
    </row>
    <row r="470" spans="1:8" x14ac:dyDescent="0.25">
      <c r="A470" s="1"/>
      <c r="B470" s="1"/>
      <c r="C470" s="2" t="s">
        <v>941</v>
      </c>
      <c r="D470" s="2" t="s">
        <v>942</v>
      </c>
      <c r="E470" s="2">
        <v>1.462E-3</v>
      </c>
      <c r="F470" s="2">
        <v>1.1934E-2</v>
      </c>
      <c r="G470" s="2">
        <v>18</v>
      </c>
      <c r="H470" s="2">
        <v>2</v>
      </c>
    </row>
    <row r="471" spans="1:8" x14ac:dyDescent="0.25">
      <c r="A471" s="1"/>
      <c r="B471" s="1"/>
      <c r="C471" s="2" t="s">
        <v>943</v>
      </c>
      <c r="D471" s="2" t="s">
        <v>944</v>
      </c>
      <c r="E471" s="2">
        <v>1.6329999999999999E-3</v>
      </c>
      <c r="F471" s="2">
        <v>1.3167E-2</v>
      </c>
      <c r="G471" s="2">
        <v>159</v>
      </c>
      <c r="H471" s="2">
        <v>4</v>
      </c>
    </row>
    <row r="472" spans="1:8" x14ac:dyDescent="0.25">
      <c r="A472" s="1"/>
      <c r="B472" s="1"/>
      <c r="C472" s="2" t="s">
        <v>945</v>
      </c>
      <c r="D472" s="2" t="s">
        <v>946</v>
      </c>
      <c r="E472" s="2">
        <v>2.0070000000000001E-3</v>
      </c>
      <c r="F472" s="2">
        <v>1.5599E-2</v>
      </c>
      <c r="G472" s="2">
        <v>282</v>
      </c>
      <c r="H472" s="2">
        <v>5</v>
      </c>
    </row>
    <row r="473" spans="1:8" x14ac:dyDescent="0.25">
      <c r="A473" s="1"/>
      <c r="B473" s="1"/>
      <c r="C473" s="2" t="s">
        <v>947</v>
      </c>
      <c r="D473" s="2" t="s">
        <v>948</v>
      </c>
      <c r="E473" s="2">
        <v>1.9940000000000001E-3</v>
      </c>
      <c r="F473" s="2">
        <v>1.5599E-2</v>
      </c>
      <c r="G473" s="2">
        <v>21</v>
      </c>
      <c r="H473" s="2">
        <v>2</v>
      </c>
    </row>
    <row r="474" spans="1:8" x14ac:dyDescent="0.25">
      <c r="A474" s="1"/>
      <c r="B474" s="1"/>
      <c r="C474" s="2" t="s">
        <v>949</v>
      </c>
      <c r="D474" s="2" t="s">
        <v>950</v>
      </c>
      <c r="E474" s="2">
        <v>1.9919999999999998E-3</v>
      </c>
      <c r="F474" s="2">
        <v>1.5599E-2</v>
      </c>
      <c r="G474" s="2">
        <v>1075</v>
      </c>
      <c r="H474" s="2">
        <v>10</v>
      </c>
    </row>
    <row r="475" spans="1:8" x14ac:dyDescent="0.25">
      <c r="A475" s="1"/>
      <c r="B475" s="1"/>
      <c r="C475" s="2" t="s">
        <v>951</v>
      </c>
      <c r="D475" s="2" t="s">
        <v>952</v>
      </c>
      <c r="E475" s="2">
        <v>2.1020000000000001E-3</v>
      </c>
      <c r="F475" s="2">
        <v>1.6138E-2</v>
      </c>
      <c r="G475" s="2">
        <v>285</v>
      </c>
      <c r="H475" s="2">
        <v>5</v>
      </c>
    </row>
    <row r="476" spans="1:8" x14ac:dyDescent="0.25">
      <c r="A476" s="1"/>
      <c r="B476" s="1"/>
      <c r="C476" s="2" t="s">
        <v>953</v>
      </c>
      <c r="D476" s="2" t="s">
        <v>954</v>
      </c>
      <c r="E476" s="2">
        <v>2.2109999999999999E-3</v>
      </c>
      <c r="F476" s="2">
        <v>1.6390999999999999E-2</v>
      </c>
      <c r="G476" s="2">
        <v>10558</v>
      </c>
      <c r="H476" s="2">
        <v>46</v>
      </c>
    </row>
    <row r="477" spans="1:8" x14ac:dyDescent="0.25">
      <c r="A477" s="1"/>
      <c r="B477" s="1"/>
      <c r="C477" s="2" t="s">
        <v>955</v>
      </c>
      <c r="D477" s="2" t="s">
        <v>956</v>
      </c>
      <c r="E477" s="2">
        <v>2.1930000000000001E-3</v>
      </c>
      <c r="F477" s="2">
        <v>1.6390999999999999E-2</v>
      </c>
      <c r="G477" s="2">
        <v>3501</v>
      </c>
      <c r="H477" s="2">
        <v>21</v>
      </c>
    </row>
    <row r="478" spans="1:8" x14ac:dyDescent="0.25">
      <c r="A478" s="1"/>
      <c r="B478" s="1"/>
      <c r="C478" s="2" t="s">
        <v>957</v>
      </c>
      <c r="D478" s="2" t="s">
        <v>958</v>
      </c>
      <c r="E478" s="2">
        <v>2.1719999999999999E-3</v>
      </c>
      <c r="F478" s="2">
        <v>1.6390999999999999E-2</v>
      </c>
      <c r="G478" s="2">
        <v>81</v>
      </c>
      <c r="H478" s="2">
        <v>3</v>
      </c>
    </row>
    <row r="479" spans="1:8" x14ac:dyDescent="0.25">
      <c r="A479" s="1"/>
      <c r="B479" s="1"/>
      <c r="C479" s="2" t="s">
        <v>959</v>
      </c>
      <c r="D479" s="2" t="s">
        <v>960</v>
      </c>
      <c r="E479" s="2">
        <v>2.4910000000000002E-3</v>
      </c>
      <c r="F479" s="2">
        <v>1.8055000000000002E-2</v>
      </c>
      <c r="G479" s="2">
        <v>85</v>
      </c>
      <c r="H479" s="2">
        <v>3</v>
      </c>
    </row>
    <row r="480" spans="1:8" x14ac:dyDescent="0.25">
      <c r="A480" s="1"/>
      <c r="B480" s="1"/>
      <c r="C480" s="2" t="s">
        <v>961</v>
      </c>
      <c r="D480" s="2" t="s">
        <v>962</v>
      </c>
      <c r="E480" s="2">
        <v>2.4910000000000002E-3</v>
      </c>
      <c r="F480" s="2">
        <v>1.8055000000000002E-2</v>
      </c>
      <c r="G480" s="2">
        <v>85</v>
      </c>
      <c r="H480" s="2">
        <v>3</v>
      </c>
    </row>
    <row r="481" spans="1:8" x14ac:dyDescent="0.25">
      <c r="A481" s="1"/>
      <c r="B481" s="1"/>
      <c r="C481" s="2" t="s">
        <v>963</v>
      </c>
      <c r="D481" s="2" t="s">
        <v>964</v>
      </c>
      <c r="E481" s="2">
        <v>2.6050000000000001E-3</v>
      </c>
      <c r="F481" s="2">
        <v>1.8461000000000002E-2</v>
      </c>
      <c r="G481" s="2">
        <v>24</v>
      </c>
      <c r="H481" s="2">
        <v>2</v>
      </c>
    </row>
    <row r="482" spans="1:8" x14ac:dyDescent="0.25">
      <c r="A482" s="1"/>
      <c r="B482" s="1"/>
      <c r="C482" s="2" t="s">
        <v>965</v>
      </c>
      <c r="D482" s="2" t="s">
        <v>966</v>
      </c>
      <c r="E482" s="2">
        <v>2.6050000000000001E-3</v>
      </c>
      <c r="F482" s="2">
        <v>1.8461000000000002E-2</v>
      </c>
      <c r="G482" s="2">
        <v>24</v>
      </c>
      <c r="H482" s="2">
        <v>2</v>
      </c>
    </row>
    <row r="483" spans="1:8" x14ac:dyDescent="0.25">
      <c r="A483" s="1"/>
      <c r="B483" s="1"/>
      <c r="C483" s="2" t="s">
        <v>967</v>
      </c>
      <c r="D483" s="2" t="s">
        <v>968</v>
      </c>
      <c r="E483" s="2">
        <v>3.1640000000000001E-3</v>
      </c>
      <c r="F483" s="2">
        <v>2.0611000000000001E-2</v>
      </c>
      <c r="G483" s="2">
        <v>1</v>
      </c>
      <c r="H483" s="2">
        <v>1</v>
      </c>
    </row>
    <row r="484" spans="1:8" x14ac:dyDescent="0.25">
      <c r="A484" s="1"/>
      <c r="B484" s="1"/>
      <c r="C484" s="2" t="s">
        <v>969</v>
      </c>
      <c r="D484" s="2" t="s">
        <v>970</v>
      </c>
      <c r="E484" s="2">
        <v>3.1640000000000001E-3</v>
      </c>
      <c r="F484" s="2">
        <v>2.0611000000000001E-2</v>
      </c>
      <c r="G484" s="2">
        <v>1</v>
      </c>
      <c r="H484" s="2">
        <v>1</v>
      </c>
    </row>
    <row r="485" spans="1:8" x14ac:dyDescent="0.25">
      <c r="A485" s="1"/>
      <c r="B485" s="1"/>
      <c r="C485" s="2" t="s">
        <v>971</v>
      </c>
      <c r="D485" s="2" t="s">
        <v>972</v>
      </c>
      <c r="E485" s="2">
        <v>3.1640000000000001E-3</v>
      </c>
      <c r="F485" s="2">
        <v>2.0611000000000001E-2</v>
      </c>
      <c r="G485" s="2">
        <v>1</v>
      </c>
      <c r="H485" s="2">
        <v>1</v>
      </c>
    </row>
    <row r="486" spans="1:8" x14ac:dyDescent="0.25">
      <c r="A486" s="1"/>
      <c r="B486" s="1"/>
      <c r="C486" s="2" t="s">
        <v>973</v>
      </c>
      <c r="D486" s="2" t="s">
        <v>974</v>
      </c>
      <c r="E486" s="2">
        <v>3.1640000000000001E-3</v>
      </c>
      <c r="F486" s="2">
        <v>2.0611000000000001E-2</v>
      </c>
      <c r="G486" s="2">
        <v>1</v>
      </c>
      <c r="H486" s="2">
        <v>1</v>
      </c>
    </row>
    <row r="487" spans="1:8" x14ac:dyDescent="0.25">
      <c r="A487" s="1"/>
      <c r="B487" s="1"/>
      <c r="C487" s="2" t="s">
        <v>975</v>
      </c>
      <c r="D487" s="2" t="s">
        <v>976</v>
      </c>
      <c r="E487" s="2">
        <v>3.1640000000000001E-3</v>
      </c>
      <c r="F487" s="2">
        <v>2.0611000000000001E-2</v>
      </c>
      <c r="G487" s="2">
        <v>1</v>
      </c>
      <c r="H487" s="2">
        <v>1</v>
      </c>
    </row>
    <row r="488" spans="1:8" x14ac:dyDescent="0.25">
      <c r="A488" s="1"/>
      <c r="B488" s="1"/>
      <c r="C488" s="2" t="s">
        <v>977</v>
      </c>
      <c r="D488" s="2" t="s">
        <v>978</v>
      </c>
      <c r="E488" s="2">
        <v>3.1640000000000001E-3</v>
      </c>
      <c r="F488" s="2">
        <v>2.0611000000000001E-2</v>
      </c>
      <c r="G488" s="2">
        <v>1</v>
      </c>
      <c r="H488" s="2">
        <v>1</v>
      </c>
    </row>
    <row r="489" spans="1:8" x14ac:dyDescent="0.25">
      <c r="A489" s="1"/>
      <c r="B489" s="1"/>
      <c r="C489" s="2" t="s">
        <v>979</v>
      </c>
      <c r="D489" s="2" t="s">
        <v>980</v>
      </c>
      <c r="E489" s="2">
        <v>3.1640000000000001E-3</v>
      </c>
      <c r="F489" s="2">
        <v>2.0611000000000001E-2</v>
      </c>
      <c r="G489" s="2">
        <v>1</v>
      </c>
      <c r="H489" s="2">
        <v>1</v>
      </c>
    </row>
    <row r="490" spans="1:8" x14ac:dyDescent="0.25">
      <c r="A490" s="1"/>
      <c r="B490" s="1"/>
      <c r="C490" s="2" t="s">
        <v>981</v>
      </c>
      <c r="D490" s="2" t="s">
        <v>982</v>
      </c>
      <c r="E490" s="2">
        <v>3.1640000000000001E-3</v>
      </c>
      <c r="F490" s="2">
        <v>2.0611000000000001E-2</v>
      </c>
      <c r="G490" s="2">
        <v>1</v>
      </c>
      <c r="H490" s="2">
        <v>1</v>
      </c>
    </row>
    <row r="491" spans="1:8" x14ac:dyDescent="0.25">
      <c r="A491" s="1"/>
      <c r="B491" s="1"/>
      <c r="C491" s="2" t="s">
        <v>983</v>
      </c>
      <c r="D491" s="2" t="s">
        <v>984</v>
      </c>
      <c r="E491" s="2">
        <v>3.5379999999999999E-3</v>
      </c>
      <c r="F491" s="2">
        <v>2.2594E-2</v>
      </c>
      <c r="G491" s="2">
        <v>28</v>
      </c>
      <c r="H491" s="2">
        <v>2</v>
      </c>
    </row>
    <row r="492" spans="1:8" x14ac:dyDescent="0.25">
      <c r="A492" s="1"/>
      <c r="B492" s="1"/>
      <c r="C492" s="2" t="s">
        <v>985</v>
      </c>
      <c r="D492" s="2" t="s">
        <v>986</v>
      </c>
      <c r="E492" s="2">
        <v>3.5379999999999999E-3</v>
      </c>
      <c r="F492" s="2">
        <v>2.2594E-2</v>
      </c>
      <c r="G492" s="2">
        <v>28</v>
      </c>
      <c r="H492" s="2">
        <v>2</v>
      </c>
    </row>
    <row r="493" spans="1:8" x14ac:dyDescent="0.25">
      <c r="A493" s="1"/>
      <c r="B493" s="1"/>
      <c r="C493" s="2" t="s">
        <v>245</v>
      </c>
      <c r="D493" s="2" t="s">
        <v>246</v>
      </c>
      <c r="E493" s="2">
        <v>3.7079999999999999E-3</v>
      </c>
      <c r="F493" s="2">
        <v>2.3449999999999999E-2</v>
      </c>
      <c r="G493" s="2">
        <v>1370</v>
      </c>
      <c r="H493" s="2">
        <v>11</v>
      </c>
    </row>
    <row r="494" spans="1:8" x14ac:dyDescent="0.25">
      <c r="A494" s="1"/>
      <c r="B494" s="1"/>
      <c r="C494" s="2" t="s">
        <v>987</v>
      </c>
      <c r="D494" s="2" t="s">
        <v>988</v>
      </c>
      <c r="E494" s="2">
        <v>4.0619999999999996E-3</v>
      </c>
      <c r="F494" s="2">
        <v>2.4954E-2</v>
      </c>
      <c r="G494" s="2">
        <v>7190</v>
      </c>
      <c r="H494" s="2">
        <v>34</v>
      </c>
    </row>
    <row r="495" spans="1:8" x14ac:dyDescent="0.25">
      <c r="A495" s="1"/>
      <c r="B495" s="1"/>
      <c r="C495" s="2" t="s">
        <v>989</v>
      </c>
      <c r="D495" s="2" t="s">
        <v>990</v>
      </c>
      <c r="E495" s="2">
        <v>4.0020000000000003E-3</v>
      </c>
      <c r="F495" s="2">
        <v>2.4954E-2</v>
      </c>
      <c r="G495" s="2">
        <v>810</v>
      </c>
      <c r="H495" s="2">
        <v>8</v>
      </c>
    </row>
    <row r="496" spans="1:8" x14ac:dyDescent="0.25">
      <c r="A496" s="1"/>
      <c r="B496" s="1"/>
      <c r="C496" s="2" t="s">
        <v>991</v>
      </c>
      <c r="D496" s="2" t="s">
        <v>992</v>
      </c>
      <c r="E496" s="2">
        <v>4.0549999999999996E-3</v>
      </c>
      <c r="F496" s="2">
        <v>2.4954E-2</v>
      </c>
      <c r="G496" s="2">
        <v>30</v>
      </c>
      <c r="H496" s="2">
        <v>2</v>
      </c>
    </row>
    <row r="497" spans="1:8" x14ac:dyDescent="0.25">
      <c r="A497" s="1"/>
      <c r="B497" s="1"/>
      <c r="C497" s="2" t="s">
        <v>993</v>
      </c>
      <c r="D497" s="2" t="s">
        <v>994</v>
      </c>
      <c r="E497" s="2">
        <v>4.5199999999999997E-3</v>
      </c>
      <c r="F497" s="2">
        <v>2.6995999999999999E-2</v>
      </c>
      <c r="G497" s="2">
        <v>105</v>
      </c>
      <c r="H497" s="2">
        <v>3</v>
      </c>
    </row>
    <row r="498" spans="1:8" x14ac:dyDescent="0.25">
      <c r="A498" s="1"/>
      <c r="B498" s="1"/>
      <c r="C498" s="2" t="s">
        <v>995</v>
      </c>
      <c r="D498" s="2" t="s">
        <v>996</v>
      </c>
      <c r="E498" s="2">
        <v>4.5199999999999997E-3</v>
      </c>
      <c r="F498" s="2">
        <v>2.6995999999999999E-2</v>
      </c>
      <c r="G498" s="2">
        <v>105</v>
      </c>
      <c r="H498" s="2">
        <v>3</v>
      </c>
    </row>
    <row r="499" spans="1:8" x14ac:dyDescent="0.25">
      <c r="A499" s="1"/>
      <c r="B499" s="1"/>
      <c r="C499" s="2" t="s">
        <v>997</v>
      </c>
      <c r="D499" s="2" t="s">
        <v>998</v>
      </c>
      <c r="E499" s="2">
        <v>4.5199999999999997E-3</v>
      </c>
      <c r="F499" s="2">
        <v>2.6995999999999999E-2</v>
      </c>
      <c r="G499" s="2">
        <v>105</v>
      </c>
      <c r="H499" s="2">
        <v>3</v>
      </c>
    </row>
    <row r="500" spans="1:8" x14ac:dyDescent="0.25">
      <c r="A500" s="1"/>
      <c r="B500" s="1" t="s">
        <v>90</v>
      </c>
      <c r="C500" s="2" t="s">
        <v>56</v>
      </c>
      <c r="D500" s="2" t="s">
        <v>57</v>
      </c>
      <c r="E500" s="2" t="s">
        <v>58</v>
      </c>
      <c r="F500" s="2" t="s">
        <v>59</v>
      </c>
      <c r="G500" s="2" t="s">
        <v>60</v>
      </c>
      <c r="H500" s="2" t="s">
        <v>158</v>
      </c>
    </row>
    <row r="501" spans="1:8" x14ac:dyDescent="0.25">
      <c r="A501" s="1"/>
      <c r="B501" s="1"/>
      <c r="C501" s="2" t="s">
        <v>999</v>
      </c>
      <c r="D501" s="2" t="s">
        <v>1000</v>
      </c>
      <c r="E501" s="18">
        <v>1.2E-8</v>
      </c>
      <c r="F501" s="18">
        <v>7.4600000000000004E-7</v>
      </c>
      <c r="G501" s="2">
        <v>536</v>
      </c>
      <c r="H501" s="2">
        <v>13</v>
      </c>
    </row>
    <row r="502" spans="1:8" x14ac:dyDescent="0.25">
      <c r="A502" s="1"/>
      <c r="B502" s="1"/>
      <c r="C502" s="2" t="s">
        <v>1001</v>
      </c>
      <c r="D502" s="2" t="s">
        <v>1002</v>
      </c>
      <c r="E502" s="18">
        <v>1.31E-8</v>
      </c>
      <c r="F502" s="18">
        <v>7.4600000000000004E-7</v>
      </c>
      <c r="G502" s="2">
        <v>540</v>
      </c>
      <c r="H502" s="2">
        <v>13</v>
      </c>
    </row>
    <row r="503" spans="1:8" x14ac:dyDescent="0.25">
      <c r="A503" s="1"/>
      <c r="B503" s="1"/>
      <c r="C503" s="2" t="s">
        <v>1003</v>
      </c>
      <c r="D503" s="2" t="s">
        <v>1004</v>
      </c>
      <c r="E503" s="18">
        <v>9.8700000000000004E-6</v>
      </c>
      <c r="F503" s="2">
        <v>3.7500000000000001E-4</v>
      </c>
      <c r="G503" s="2">
        <v>2</v>
      </c>
      <c r="H503" s="2">
        <v>2</v>
      </c>
    </row>
    <row r="504" spans="1:8" x14ac:dyDescent="0.25">
      <c r="A504" s="1"/>
      <c r="B504" s="1"/>
      <c r="C504" s="2" t="s">
        <v>1005</v>
      </c>
      <c r="D504" s="2" t="s">
        <v>1006</v>
      </c>
      <c r="E504" s="18">
        <v>7.3399999999999995E-5</v>
      </c>
      <c r="F504" s="2">
        <v>1.6739999999999999E-3</v>
      </c>
      <c r="G504" s="2">
        <v>439</v>
      </c>
      <c r="H504" s="2">
        <v>8</v>
      </c>
    </row>
    <row r="505" spans="1:8" x14ac:dyDescent="0.25">
      <c r="A505" s="1"/>
      <c r="B505" s="1"/>
      <c r="C505" s="2" t="s">
        <v>1007</v>
      </c>
      <c r="D505" s="2" t="s">
        <v>1008</v>
      </c>
      <c r="E505" s="18">
        <v>6.6699999999999995E-5</v>
      </c>
      <c r="F505" s="2">
        <v>1.6739999999999999E-3</v>
      </c>
      <c r="G505" s="2">
        <v>433</v>
      </c>
      <c r="H505" s="2">
        <v>8</v>
      </c>
    </row>
    <row r="506" spans="1:8" x14ac:dyDescent="0.25">
      <c r="A506" s="1"/>
      <c r="B506" s="1"/>
      <c r="C506" s="2" t="s">
        <v>1009</v>
      </c>
      <c r="D506" s="2" t="s">
        <v>1010</v>
      </c>
      <c r="E506" s="18">
        <v>9.0400000000000002E-5</v>
      </c>
      <c r="F506" s="2">
        <v>1.717E-3</v>
      </c>
      <c r="G506" s="2">
        <v>1939</v>
      </c>
      <c r="H506" s="2">
        <v>17</v>
      </c>
    </row>
    <row r="507" spans="1:8" x14ac:dyDescent="0.25">
      <c r="A507" s="1"/>
      <c r="B507" s="1"/>
      <c r="C507" s="2" t="s">
        <v>1011</v>
      </c>
      <c r="D507" s="2" t="s">
        <v>1012</v>
      </c>
      <c r="E507" s="2">
        <v>1.4100000000000001E-4</v>
      </c>
      <c r="F507" s="2">
        <v>2.2989999999999998E-3</v>
      </c>
      <c r="G507" s="2">
        <v>2011</v>
      </c>
      <c r="H507" s="2">
        <v>17</v>
      </c>
    </row>
    <row r="508" spans="1:8" x14ac:dyDescent="0.25">
      <c r="A508" s="1"/>
      <c r="B508" s="1"/>
      <c r="C508" s="2" t="s">
        <v>1013</v>
      </c>
      <c r="D508" s="2" t="s">
        <v>1014</v>
      </c>
      <c r="E508" s="2">
        <v>2.9100000000000003E-4</v>
      </c>
      <c r="F508" s="2">
        <v>3.6870000000000002E-3</v>
      </c>
      <c r="G508" s="2">
        <v>537</v>
      </c>
      <c r="H508" s="2">
        <v>8</v>
      </c>
    </row>
    <row r="509" spans="1:8" x14ac:dyDescent="0.25">
      <c r="A509" s="1"/>
      <c r="B509" s="1"/>
      <c r="C509" s="2" t="s">
        <v>1015</v>
      </c>
      <c r="D509" s="2" t="s">
        <v>1016</v>
      </c>
      <c r="E509" s="2">
        <v>2.9100000000000003E-4</v>
      </c>
      <c r="F509" s="2">
        <v>3.6870000000000002E-3</v>
      </c>
      <c r="G509" s="2">
        <v>537</v>
      </c>
      <c r="H509" s="2">
        <v>8</v>
      </c>
    </row>
    <row r="510" spans="1:8" x14ac:dyDescent="0.25">
      <c r="A510" s="1"/>
      <c r="B510" s="1"/>
      <c r="C510" s="2" t="s">
        <v>1017</v>
      </c>
      <c r="D510" s="2" t="s">
        <v>1018</v>
      </c>
      <c r="E510" s="2">
        <v>1.918E-3</v>
      </c>
      <c r="F510" s="2">
        <v>2.1864999999999999E-2</v>
      </c>
      <c r="G510" s="2">
        <v>1258</v>
      </c>
      <c r="H510" s="2">
        <v>11</v>
      </c>
    </row>
    <row r="511" spans="1:8" x14ac:dyDescent="0.25">
      <c r="A511" s="1"/>
      <c r="B511" s="1"/>
      <c r="C511" s="2" t="s">
        <v>1019</v>
      </c>
      <c r="D511" s="2" t="s">
        <v>1020</v>
      </c>
      <c r="E511" s="2">
        <v>3.1640000000000001E-3</v>
      </c>
      <c r="F511" s="2">
        <v>2.6176999999999999E-2</v>
      </c>
      <c r="G511" s="2">
        <v>1</v>
      </c>
      <c r="H511" s="2">
        <v>1</v>
      </c>
    </row>
    <row r="512" spans="1:8" x14ac:dyDescent="0.25">
      <c r="A512" s="1"/>
      <c r="B512" s="1"/>
      <c r="C512" s="2" t="s">
        <v>1021</v>
      </c>
      <c r="D512" s="2" t="s">
        <v>1022</v>
      </c>
      <c r="E512" s="2">
        <v>3.0230000000000001E-3</v>
      </c>
      <c r="F512" s="2">
        <v>2.6176999999999999E-2</v>
      </c>
      <c r="G512" s="2">
        <v>91</v>
      </c>
      <c r="H512" s="2">
        <v>3</v>
      </c>
    </row>
    <row r="513" spans="1:8" x14ac:dyDescent="0.25">
      <c r="A513" s="1"/>
      <c r="B513" s="1"/>
      <c r="C513" s="2" t="s">
        <v>1023</v>
      </c>
      <c r="D513" s="2" t="s">
        <v>1024</v>
      </c>
      <c r="E513" s="2">
        <v>3.215E-3</v>
      </c>
      <c r="F513" s="2">
        <v>2.6176999999999999E-2</v>
      </c>
      <c r="G513" s="2">
        <v>93</v>
      </c>
      <c r="H513" s="2">
        <v>3</v>
      </c>
    </row>
    <row r="514" spans="1:8" x14ac:dyDescent="0.25">
      <c r="A514" s="1"/>
      <c r="B514" s="1"/>
      <c r="C514" s="2" t="s">
        <v>1025</v>
      </c>
      <c r="D514" s="2" t="s">
        <v>1026</v>
      </c>
      <c r="E514" s="2">
        <v>3.1640000000000001E-3</v>
      </c>
      <c r="F514" s="2">
        <v>2.6176999999999999E-2</v>
      </c>
      <c r="G514" s="2">
        <v>1</v>
      </c>
      <c r="H514" s="2">
        <v>1</v>
      </c>
    </row>
    <row r="515" spans="1:8" x14ac:dyDescent="0.25">
      <c r="A515" s="1"/>
      <c r="B515" s="1" t="s">
        <v>101</v>
      </c>
      <c r="C515" s="2"/>
      <c r="D515" s="2"/>
      <c r="E515" s="2"/>
      <c r="F515" s="2"/>
      <c r="G515" s="2"/>
      <c r="H515" s="1"/>
    </row>
    <row r="516" spans="1:8" x14ac:dyDescent="0.25">
      <c r="A516" s="1"/>
      <c r="B516" s="1"/>
      <c r="C516" s="2" t="s">
        <v>56</v>
      </c>
      <c r="D516" s="2" t="s">
        <v>57</v>
      </c>
      <c r="E516" s="2" t="s">
        <v>58</v>
      </c>
      <c r="F516" s="2" t="s">
        <v>59</v>
      </c>
      <c r="G516" s="2" t="s">
        <v>60</v>
      </c>
      <c r="H516" s="2" t="s">
        <v>158</v>
      </c>
    </row>
    <row r="517" spans="1:8" x14ac:dyDescent="0.25">
      <c r="A517" s="1"/>
      <c r="B517" s="1"/>
      <c r="C517" s="2" t="s">
        <v>1027</v>
      </c>
      <c r="D517" s="2" t="s">
        <v>1028</v>
      </c>
      <c r="E517" s="18">
        <v>9.8700000000000004E-6</v>
      </c>
      <c r="F517" s="2">
        <v>2.6749999999999999E-3</v>
      </c>
      <c r="G517" s="2">
        <v>2</v>
      </c>
      <c r="H517" s="2">
        <v>2</v>
      </c>
    </row>
    <row r="518" spans="1:8" x14ac:dyDescent="0.25">
      <c r="A518" s="1"/>
      <c r="B518" s="1"/>
      <c r="C518" s="2" t="s">
        <v>118</v>
      </c>
      <c r="D518" s="2" t="s">
        <v>119</v>
      </c>
      <c r="E518" s="2">
        <v>2.1699999999999999E-4</v>
      </c>
      <c r="F518" s="2">
        <v>2.9426000000000001E-2</v>
      </c>
      <c r="G518" s="2">
        <v>11269</v>
      </c>
      <c r="H518" s="2">
        <v>51</v>
      </c>
    </row>
    <row r="519" spans="1:8" x14ac:dyDescent="0.25">
      <c r="A519" s="1"/>
      <c r="B519" s="1"/>
      <c r="C519" s="2" t="s">
        <v>1029</v>
      </c>
      <c r="D519" s="2" t="s">
        <v>1030</v>
      </c>
      <c r="E519" s="2">
        <v>3.5E-4</v>
      </c>
      <c r="F519" s="2">
        <v>3.1645E-2</v>
      </c>
      <c r="G519" s="2">
        <v>9</v>
      </c>
      <c r="H519" s="2">
        <v>2</v>
      </c>
    </row>
    <row r="520" spans="1:8" x14ac:dyDescent="0.25">
      <c r="A520" s="1"/>
      <c r="B520" s="1"/>
      <c r="C520" s="2" t="s">
        <v>1031</v>
      </c>
      <c r="D520" s="2" t="s">
        <v>1032</v>
      </c>
      <c r="E520" s="2">
        <v>6.38E-4</v>
      </c>
      <c r="F520" s="2">
        <v>4.3244999999999999E-2</v>
      </c>
      <c r="G520" s="2">
        <v>12</v>
      </c>
      <c r="H520" s="2">
        <v>2</v>
      </c>
    </row>
    <row r="521" spans="1:8" x14ac:dyDescent="0.25">
      <c r="A521" s="1"/>
      <c r="B521" s="1"/>
      <c r="C521" s="2" t="s">
        <v>1033</v>
      </c>
      <c r="D521" s="2" t="s">
        <v>1034</v>
      </c>
      <c r="E521" s="2">
        <v>8.7600000000000004E-4</v>
      </c>
      <c r="F521" s="2">
        <v>4.5123000000000003E-2</v>
      </c>
      <c r="G521" s="2">
        <v>14</v>
      </c>
      <c r="H521" s="2">
        <v>2</v>
      </c>
    </row>
    <row r="522" spans="1:8" x14ac:dyDescent="0.25">
      <c r="A522" s="1"/>
      <c r="B522" s="1"/>
      <c r="C522" s="2" t="s">
        <v>1035</v>
      </c>
      <c r="D522" s="2" t="s">
        <v>1036</v>
      </c>
      <c r="E522" s="2">
        <v>3.1640000000000001E-3</v>
      </c>
      <c r="F522" s="2">
        <v>4.5123000000000003E-2</v>
      </c>
      <c r="G522" s="2">
        <v>1</v>
      </c>
      <c r="H522" s="2">
        <v>1</v>
      </c>
    </row>
    <row r="523" spans="1:8" x14ac:dyDescent="0.25">
      <c r="A523" s="1"/>
      <c r="B523" s="1"/>
      <c r="C523" s="2" t="s">
        <v>1037</v>
      </c>
      <c r="D523" s="2" t="s">
        <v>1038</v>
      </c>
      <c r="E523" s="2">
        <v>1.6299999999999999E-3</v>
      </c>
      <c r="F523" s="2">
        <v>4.5123000000000003E-2</v>
      </c>
      <c r="G523" s="2">
        <v>19</v>
      </c>
      <c r="H523" s="2">
        <v>2</v>
      </c>
    </row>
    <row r="524" spans="1:8" x14ac:dyDescent="0.25">
      <c r="A524" s="1"/>
      <c r="B524" s="1"/>
      <c r="C524" s="2" t="s">
        <v>415</v>
      </c>
      <c r="D524" s="2" t="s">
        <v>416</v>
      </c>
      <c r="E524" s="2">
        <v>1.9109999999999999E-3</v>
      </c>
      <c r="F524" s="2">
        <v>4.5123000000000003E-2</v>
      </c>
      <c r="G524" s="2">
        <v>166</v>
      </c>
      <c r="H524" s="2">
        <v>4</v>
      </c>
    </row>
    <row r="525" spans="1:8" x14ac:dyDescent="0.25">
      <c r="A525" s="1"/>
      <c r="B525" s="1"/>
      <c r="C525" s="2" t="s">
        <v>1039</v>
      </c>
      <c r="D525" s="2" t="s">
        <v>1040</v>
      </c>
      <c r="E525" s="2">
        <v>3.1640000000000001E-3</v>
      </c>
      <c r="F525" s="2">
        <v>4.5123000000000003E-2</v>
      </c>
      <c r="G525" s="2">
        <v>1</v>
      </c>
      <c r="H525" s="2">
        <v>1</v>
      </c>
    </row>
    <row r="526" spans="1:8" x14ac:dyDescent="0.25">
      <c r="A526" s="1"/>
      <c r="B526" s="1"/>
      <c r="C526" s="2" t="s">
        <v>1041</v>
      </c>
      <c r="D526" s="2" t="s">
        <v>1042</v>
      </c>
      <c r="E526" s="2">
        <v>3.1640000000000001E-3</v>
      </c>
      <c r="F526" s="2">
        <v>4.5123000000000003E-2</v>
      </c>
      <c r="G526" s="2">
        <v>1</v>
      </c>
      <c r="H526" s="2">
        <v>1</v>
      </c>
    </row>
    <row r="527" spans="1:8" x14ac:dyDescent="0.25">
      <c r="A527" s="1"/>
      <c r="B527" s="1"/>
      <c r="C527" s="2" t="s">
        <v>1043</v>
      </c>
      <c r="D527" s="2" t="s">
        <v>1044</v>
      </c>
      <c r="E527" s="2">
        <v>3.1640000000000001E-3</v>
      </c>
      <c r="F527" s="2">
        <v>4.5123000000000003E-2</v>
      </c>
      <c r="G527" s="2">
        <v>1</v>
      </c>
      <c r="H527" s="2">
        <v>1</v>
      </c>
    </row>
    <row r="528" spans="1:8" x14ac:dyDescent="0.25">
      <c r="A528" s="1"/>
      <c r="B528" s="1"/>
      <c r="C528" s="2" t="s">
        <v>1045</v>
      </c>
      <c r="D528" s="2" t="s">
        <v>1046</v>
      </c>
      <c r="E528" s="2">
        <v>3.1640000000000001E-3</v>
      </c>
      <c r="F528" s="2">
        <v>4.5123000000000003E-2</v>
      </c>
      <c r="G528" s="2">
        <v>1</v>
      </c>
      <c r="H528" s="2">
        <v>1</v>
      </c>
    </row>
    <row r="529" spans="1:8" x14ac:dyDescent="0.25">
      <c r="A529" s="1"/>
      <c r="B529" s="1"/>
      <c r="C529" s="2" t="s">
        <v>1047</v>
      </c>
      <c r="D529" s="2" t="s">
        <v>1048</v>
      </c>
      <c r="E529" s="2">
        <v>3.1640000000000001E-3</v>
      </c>
      <c r="F529" s="2">
        <v>4.5123000000000003E-2</v>
      </c>
      <c r="G529" s="2">
        <v>1</v>
      </c>
      <c r="H529" s="2">
        <v>1</v>
      </c>
    </row>
    <row r="530" spans="1:8" x14ac:dyDescent="0.25">
      <c r="A530" s="1"/>
      <c r="B530" s="1"/>
      <c r="C530" s="2" t="s">
        <v>1049</v>
      </c>
      <c r="D530" s="2" t="s">
        <v>1050</v>
      </c>
      <c r="E530" s="2">
        <v>3.1640000000000001E-3</v>
      </c>
      <c r="F530" s="2">
        <v>4.5123000000000003E-2</v>
      </c>
      <c r="G530" s="2">
        <v>1</v>
      </c>
      <c r="H530" s="2">
        <v>1</v>
      </c>
    </row>
    <row r="531" spans="1:8" x14ac:dyDescent="0.25">
      <c r="A531" s="1"/>
      <c r="B531" s="1"/>
      <c r="C531" s="2" t="s">
        <v>1051</v>
      </c>
      <c r="D531" s="2" t="s">
        <v>1052</v>
      </c>
      <c r="E531" s="2">
        <v>1.2470000000000001E-3</v>
      </c>
      <c r="F531" s="2">
        <v>4.5123000000000003E-2</v>
      </c>
      <c r="G531" s="2">
        <v>253</v>
      </c>
      <c r="H531" s="2">
        <v>5</v>
      </c>
    </row>
    <row r="532" spans="1:8" x14ac:dyDescent="0.25">
      <c r="A532" s="1"/>
      <c r="B532" s="1"/>
      <c r="C532" s="2" t="s">
        <v>1053</v>
      </c>
      <c r="D532" s="2" t="s">
        <v>1054</v>
      </c>
      <c r="E532" s="2">
        <v>3.1640000000000001E-3</v>
      </c>
      <c r="F532" s="2">
        <v>4.5123000000000003E-2</v>
      </c>
      <c r="G532" s="2">
        <v>1</v>
      </c>
      <c r="H532" s="2">
        <v>1</v>
      </c>
    </row>
    <row r="533" spans="1:8" x14ac:dyDescent="0.25">
      <c r="A533" s="1"/>
      <c r="B533" s="1"/>
      <c r="C533" s="2" t="s">
        <v>1055</v>
      </c>
      <c r="D533" s="2" t="s">
        <v>1056</v>
      </c>
      <c r="E533" s="2">
        <v>1.462E-3</v>
      </c>
      <c r="F533" s="2">
        <v>4.5123000000000003E-2</v>
      </c>
      <c r="G533" s="2">
        <v>18</v>
      </c>
      <c r="H533" s="2">
        <v>2</v>
      </c>
    </row>
    <row r="534" spans="1:8" x14ac:dyDescent="0.25">
      <c r="A534" s="1"/>
      <c r="B534" s="1"/>
      <c r="C534" s="2" t="s">
        <v>1057</v>
      </c>
      <c r="D534" s="2" t="s">
        <v>1058</v>
      </c>
      <c r="E534" s="2">
        <v>3.1640000000000001E-3</v>
      </c>
      <c r="F534" s="2">
        <v>4.5123000000000003E-2</v>
      </c>
      <c r="G534" s="2">
        <v>1</v>
      </c>
      <c r="H534" s="2">
        <v>1</v>
      </c>
    </row>
    <row r="535" spans="1:8" x14ac:dyDescent="0.25">
      <c r="A535" s="1"/>
      <c r="B535" s="1"/>
      <c r="C535" s="2" t="s">
        <v>1059</v>
      </c>
      <c r="D535" s="2" t="s">
        <v>1060</v>
      </c>
      <c r="E535" s="2">
        <v>3.1640000000000001E-3</v>
      </c>
      <c r="F535" s="2">
        <v>4.5123000000000003E-2</v>
      </c>
      <c r="G535" s="2">
        <v>1</v>
      </c>
      <c r="H535" s="2">
        <v>1</v>
      </c>
    </row>
    <row r="536" spans="1:8" x14ac:dyDescent="0.25">
      <c r="A536" s="1"/>
      <c r="B536" s="1"/>
      <c r="C536" s="2" t="s">
        <v>405</v>
      </c>
      <c r="D536" s="2" t="s">
        <v>406</v>
      </c>
      <c r="E536" s="2">
        <v>3.6480000000000002E-3</v>
      </c>
      <c r="F536" s="2">
        <v>4.9433999999999999E-2</v>
      </c>
      <c r="G536" s="2">
        <v>468</v>
      </c>
      <c r="H536" s="2">
        <v>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B17" sqref="A1:F57"/>
    </sheetView>
  </sheetViews>
  <sheetFormatPr defaultRowHeight="14" x14ac:dyDescent="0.25"/>
  <cols>
    <col min="1" max="1" width="8.7265625" style="15"/>
    <col min="2" max="2" width="49.81640625" style="15" customWidth="1"/>
    <col min="3" max="3" width="14.90625" style="15" customWidth="1"/>
    <col min="4" max="4" width="11.81640625" style="15" customWidth="1"/>
    <col min="5" max="6" width="9.26953125" style="15" bestFit="1" customWidth="1"/>
    <col min="7" max="16384" width="8.7265625" style="15"/>
  </cols>
  <sheetData>
    <row r="1" spans="1:6" ht="14.5" thickBot="1" x14ac:dyDescent="0.3">
      <c r="A1" s="4" t="s">
        <v>1061</v>
      </c>
      <c r="B1" s="4"/>
      <c r="C1" s="4"/>
      <c r="D1" s="4"/>
      <c r="E1" s="4"/>
      <c r="F1" s="4"/>
    </row>
    <row r="2" spans="1:6" ht="28.5" thickBot="1" x14ac:dyDescent="0.3">
      <c r="A2" s="19" t="s">
        <v>54</v>
      </c>
      <c r="B2" s="19" t="s">
        <v>1062</v>
      </c>
      <c r="C2" s="19" t="s">
        <v>1063</v>
      </c>
      <c r="D2" s="19" t="s">
        <v>1064</v>
      </c>
      <c r="E2" s="20" t="s">
        <v>1065</v>
      </c>
      <c r="F2" s="20" t="s">
        <v>1066</v>
      </c>
    </row>
    <row r="3" spans="1:6" x14ac:dyDescent="0.25">
      <c r="A3" s="4" t="s">
        <v>1067</v>
      </c>
      <c r="B3" s="4" t="s">
        <v>1068</v>
      </c>
      <c r="C3" s="4" t="s">
        <v>1069</v>
      </c>
      <c r="D3" s="4">
        <v>7</v>
      </c>
      <c r="E3" s="21">
        <v>7.9999999999999996E-7</v>
      </c>
      <c r="F3" s="4">
        <v>1.1400000000000001E-4</v>
      </c>
    </row>
    <row r="4" spans="1:6" x14ac:dyDescent="0.25">
      <c r="A4" s="4"/>
      <c r="B4" s="4" t="s">
        <v>1070</v>
      </c>
      <c r="C4" s="4" t="s">
        <v>1071</v>
      </c>
      <c r="D4" s="4">
        <v>6</v>
      </c>
      <c r="E4" s="21">
        <v>9.6700000000000006E-5</v>
      </c>
      <c r="F4" s="4">
        <v>3.5950000000000001E-3</v>
      </c>
    </row>
    <row r="5" spans="1:6" x14ac:dyDescent="0.25">
      <c r="A5" s="4"/>
      <c r="B5" s="4" t="s">
        <v>1072</v>
      </c>
      <c r="C5" s="4" t="s">
        <v>1073</v>
      </c>
      <c r="D5" s="4">
        <v>5</v>
      </c>
      <c r="E5" s="4">
        <v>1.01E-4</v>
      </c>
      <c r="F5" s="4">
        <v>3.5950000000000001E-3</v>
      </c>
    </row>
    <row r="6" spans="1:6" x14ac:dyDescent="0.25">
      <c r="A6" s="4"/>
      <c r="B6" s="4" t="s">
        <v>1074</v>
      </c>
      <c r="C6" s="4" t="s">
        <v>1075</v>
      </c>
      <c r="D6" s="4">
        <v>5</v>
      </c>
      <c r="E6" s="4">
        <v>1.95E-4</v>
      </c>
      <c r="F6" s="4">
        <v>5.5770000000000004E-3</v>
      </c>
    </row>
    <row r="7" spans="1:6" x14ac:dyDescent="0.25">
      <c r="A7" s="4"/>
      <c r="B7" s="4" t="s">
        <v>1076</v>
      </c>
      <c r="C7" s="4" t="s">
        <v>1077</v>
      </c>
      <c r="D7" s="4">
        <v>5</v>
      </c>
      <c r="E7" s="4">
        <v>4.86E-4</v>
      </c>
      <c r="F7" s="4">
        <v>1.1594E-2</v>
      </c>
    </row>
    <row r="8" spans="1:6" x14ac:dyDescent="0.25">
      <c r="A8" s="4"/>
      <c r="B8" s="4" t="s">
        <v>1078</v>
      </c>
      <c r="C8" s="4" t="s">
        <v>1079</v>
      </c>
      <c r="D8" s="4">
        <v>7</v>
      </c>
      <c r="E8" s="4">
        <v>7.9799999999999999E-4</v>
      </c>
      <c r="F8" s="4">
        <v>1.6302000000000001E-2</v>
      </c>
    </row>
    <row r="9" spans="1:6" x14ac:dyDescent="0.25">
      <c r="A9" s="4"/>
      <c r="B9" s="4" t="s">
        <v>1080</v>
      </c>
      <c r="C9" s="4" t="s">
        <v>1081</v>
      </c>
      <c r="D9" s="4">
        <v>6</v>
      </c>
      <c r="E9" s="4">
        <v>1.374E-3</v>
      </c>
      <c r="F9" s="4">
        <v>2.4560999999999999E-2</v>
      </c>
    </row>
    <row r="10" spans="1:6" x14ac:dyDescent="0.25">
      <c r="A10" s="4"/>
      <c r="B10" s="4" t="s">
        <v>1082</v>
      </c>
      <c r="C10" s="4" t="s">
        <v>1083</v>
      </c>
      <c r="D10" s="4">
        <v>2</v>
      </c>
      <c r="E10" s="4">
        <v>1.949E-3</v>
      </c>
      <c r="F10" s="4">
        <v>2.5652000000000001E-2</v>
      </c>
    </row>
    <row r="11" spans="1:6" x14ac:dyDescent="0.25">
      <c r="A11" s="4"/>
      <c r="B11" s="4" t="s">
        <v>1084</v>
      </c>
      <c r="C11" s="4" t="s">
        <v>1085</v>
      </c>
      <c r="D11" s="4">
        <v>3</v>
      </c>
      <c r="E11" s="4">
        <v>1.7340000000000001E-3</v>
      </c>
      <c r="F11" s="4">
        <v>2.5652000000000001E-2</v>
      </c>
    </row>
    <row r="12" spans="1:6" x14ac:dyDescent="0.25">
      <c r="A12" s="4"/>
      <c r="B12" s="4" t="s">
        <v>1086</v>
      </c>
      <c r="C12" s="4" t="s">
        <v>1087</v>
      </c>
      <c r="D12" s="4">
        <v>4</v>
      </c>
      <c r="E12" s="4">
        <v>2.5999999999999999E-3</v>
      </c>
      <c r="F12" s="4">
        <v>3.0987000000000001E-2</v>
      </c>
    </row>
    <row r="13" spans="1:6" x14ac:dyDescent="0.25">
      <c r="A13" s="4"/>
      <c r="B13" s="4" t="s">
        <v>1088</v>
      </c>
      <c r="C13" s="4" t="s">
        <v>1089</v>
      </c>
      <c r="D13" s="4">
        <v>5</v>
      </c>
      <c r="E13" s="4">
        <v>2.9640000000000001E-3</v>
      </c>
      <c r="F13" s="4">
        <v>3.2604000000000001E-2</v>
      </c>
    </row>
    <row r="14" spans="1:6" x14ac:dyDescent="0.25">
      <c r="A14" s="4"/>
      <c r="B14" s="4" t="s">
        <v>1090</v>
      </c>
      <c r="C14" s="4" t="s">
        <v>1091</v>
      </c>
      <c r="D14" s="4">
        <v>6</v>
      </c>
      <c r="E14" s="4">
        <v>4.6470000000000001E-3</v>
      </c>
      <c r="F14" s="4">
        <v>4.7469999999999998E-2</v>
      </c>
    </row>
    <row r="15" spans="1:6" x14ac:dyDescent="0.25">
      <c r="A15" s="4"/>
      <c r="B15" s="4" t="s">
        <v>1092</v>
      </c>
      <c r="C15" s="4" t="s">
        <v>1093</v>
      </c>
      <c r="D15" s="4">
        <v>4</v>
      </c>
      <c r="E15" s="4">
        <v>5.0460000000000001E-3</v>
      </c>
      <c r="F15" s="4">
        <v>4.8107999999999998E-2</v>
      </c>
    </row>
    <row r="16" spans="1:6" x14ac:dyDescent="0.25">
      <c r="A16" s="4"/>
      <c r="B16" s="4" t="s">
        <v>1094</v>
      </c>
      <c r="C16" s="4" t="s">
        <v>1095</v>
      </c>
      <c r="D16" s="4">
        <v>4</v>
      </c>
      <c r="E16" s="4">
        <v>1.1554999999999999E-2</v>
      </c>
      <c r="F16" s="4">
        <v>0.10327</v>
      </c>
    </row>
    <row r="17" spans="1:6" x14ac:dyDescent="0.25">
      <c r="A17" s="4"/>
      <c r="B17" s="4" t="s">
        <v>1096</v>
      </c>
      <c r="C17" s="4" t="s">
        <v>1097</v>
      </c>
      <c r="D17" s="4">
        <v>3</v>
      </c>
      <c r="E17" s="4">
        <v>1.5165E-2</v>
      </c>
      <c r="F17" s="4">
        <v>0.12756400000000001</v>
      </c>
    </row>
    <row r="18" spans="1:6" x14ac:dyDescent="0.25">
      <c r="A18" s="4"/>
      <c r="B18" s="4" t="s">
        <v>1098</v>
      </c>
      <c r="C18" s="4" t="s">
        <v>1099</v>
      </c>
      <c r="D18" s="4">
        <v>3</v>
      </c>
      <c r="E18" s="4">
        <v>2.8334000000000002E-2</v>
      </c>
      <c r="F18" s="4">
        <v>0.219391</v>
      </c>
    </row>
    <row r="19" spans="1:6" x14ac:dyDescent="0.25">
      <c r="A19" s="4"/>
      <c r="B19" s="4" t="s">
        <v>1100</v>
      </c>
      <c r="C19" s="4" t="s">
        <v>1101</v>
      </c>
      <c r="D19" s="4">
        <v>7</v>
      </c>
      <c r="E19" s="4">
        <v>2.9149999999999999E-2</v>
      </c>
      <c r="F19" s="4">
        <v>0.219391</v>
      </c>
    </row>
    <row r="20" spans="1:6" x14ac:dyDescent="0.25">
      <c r="A20" s="4"/>
      <c r="B20" s="4" t="s">
        <v>1102</v>
      </c>
      <c r="C20" s="4" t="s">
        <v>1103</v>
      </c>
      <c r="D20" s="4">
        <v>3</v>
      </c>
      <c r="E20" s="4">
        <v>3.9621000000000003E-2</v>
      </c>
      <c r="F20" s="4">
        <v>0.26979900000000001</v>
      </c>
    </row>
    <row r="21" spans="1:6" x14ac:dyDescent="0.25">
      <c r="A21" s="4"/>
      <c r="B21" s="4" t="s">
        <v>1104</v>
      </c>
      <c r="C21" s="4" t="s">
        <v>1105</v>
      </c>
      <c r="D21" s="4">
        <v>3</v>
      </c>
      <c r="E21" s="4">
        <v>3.9621000000000003E-2</v>
      </c>
      <c r="F21" s="4">
        <v>0.26979900000000001</v>
      </c>
    </row>
    <row r="22" spans="1:6" x14ac:dyDescent="0.25">
      <c r="A22" s="4"/>
      <c r="B22" s="4" t="s">
        <v>1106</v>
      </c>
      <c r="C22" s="4" t="s">
        <v>1107</v>
      </c>
      <c r="D22" s="4">
        <v>4</v>
      </c>
      <c r="E22" s="4">
        <v>4.6920000000000003E-2</v>
      </c>
      <c r="F22" s="4">
        <v>0.304981</v>
      </c>
    </row>
    <row r="23" spans="1:6" x14ac:dyDescent="0.25">
      <c r="A23" s="4" t="s">
        <v>42</v>
      </c>
      <c r="B23" s="4" t="s">
        <v>1108</v>
      </c>
      <c r="C23" s="4" t="s">
        <v>1109</v>
      </c>
      <c r="D23" s="4">
        <v>12</v>
      </c>
      <c r="E23" s="21">
        <v>1.31E-7</v>
      </c>
      <c r="F23" s="21">
        <v>1.88E-5</v>
      </c>
    </row>
    <row r="24" spans="1:6" x14ac:dyDescent="0.25">
      <c r="A24" s="4"/>
      <c r="B24" s="4" t="s">
        <v>1078</v>
      </c>
      <c r="C24" s="4" t="s">
        <v>1079</v>
      </c>
      <c r="D24" s="4">
        <v>11</v>
      </c>
      <c r="E24" s="4">
        <v>1.56E-4</v>
      </c>
      <c r="F24" s="4">
        <v>7.417E-3</v>
      </c>
    </row>
    <row r="25" spans="1:6" x14ac:dyDescent="0.25">
      <c r="A25" s="4"/>
      <c r="B25" s="4" t="s">
        <v>1110</v>
      </c>
      <c r="C25" s="4" t="s">
        <v>1111</v>
      </c>
      <c r="D25" s="4">
        <v>6</v>
      </c>
      <c r="E25" s="4">
        <v>2.2599999999999999E-4</v>
      </c>
      <c r="F25" s="4">
        <v>8.0719999999999993E-3</v>
      </c>
    </row>
    <row r="26" spans="1:6" x14ac:dyDescent="0.25">
      <c r="A26" s="4"/>
      <c r="B26" s="4" t="s">
        <v>1080</v>
      </c>
      <c r="C26" s="4" t="s">
        <v>1081</v>
      </c>
      <c r="D26" s="4">
        <v>9</v>
      </c>
      <c r="E26" s="4">
        <v>5.4699999999999996E-4</v>
      </c>
      <c r="F26" s="4">
        <v>1.3213000000000001E-2</v>
      </c>
    </row>
    <row r="27" spans="1:6" x14ac:dyDescent="0.25">
      <c r="A27" s="4"/>
      <c r="B27" s="4" t="s">
        <v>1104</v>
      </c>
      <c r="C27" s="4" t="s">
        <v>1105</v>
      </c>
      <c r="D27" s="4">
        <v>7</v>
      </c>
      <c r="E27" s="4">
        <v>5.5400000000000002E-4</v>
      </c>
      <c r="F27" s="4">
        <v>1.3213000000000001E-2</v>
      </c>
    </row>
    <row r="28" spans="1:6" x14ac:dyDescent="0.25">
      <c r="A28" s="4"/>
      <c r="B28" s="4" t="s">
        <v>1100</v>
      </c>
      <c r="C28" s="4" t="s">
        <v>1101</v>
      </c>
      <c r="D28" s="4">
        <v>12</v>
      </c>
      <c r="E28" s="4">
        <v>1.1733E-2</v>
      </c>
      <c r="F28" s="4">
        <v>0.230268</v>
      </c>
    </row>
    <row r="29" spans="1:6" x14ac:dyDescent="0.25">
      <c r="A29" s="4"/>
      <c r="B29" s="4" t="s">
        <v>1102</v>
      </c>
      <c r="C29" s="4" t="s">
        <v>1103</v>
      </c>
      <c r="D29" s="4">
        <v>5</v>
      </c>
      <c r="E29" s="4">
        <v>1.4492E-2</v>
      </c>
      <c r="F29" s="4">
        <v>0.230268</v>
      </c>
    </row>
    <row r="30" spans="1:6" x14ac:dyDescent="0.25">
      <c r="A30" s="4"/>
      <c r="B30" s="4" t="s">
        <v>1112</v>
      </c>
      <c r="C30" s="4" t="s">
        <v>1113</v>
      </c>
      <c r="D30" s="4">
        <v>13</v>
      </c>
      <c r="E30" s="4">
        <v>1.3535999999999999E-2</v>
      </c>
      <c r="F30" s="4">
        <v>0.230268</v>
      </c>
    </row>
    <row r="31" spans="1:6" x14ac:dyDescent="0.25">
      <c r="A31" s="4"/>
      <c r="B31" s="4" t="s">
        <v>1114</v>
      </c>
      <c r="C31" s="4" t="s">
        <v>1115</v>
      </c>
      <c r="D31" s="4">
        <v>3</v>
      </c>
      <c r="E31" s="4">
        <v>1.9372E-2</v>
      </c>
      <c r="F31" s="4">
        <v>0.27702199999999999</v>
      </c>
    </row>
    <row r="32" spans="1:6" x14ac:dyDescent="0.25">
      <c r="A32" s="4"/>
      <c r="B32" s="4" t="s">
        <v>1116</v>
      </c>
      <c r="C32" s="4" t="s">
        <v>1117</v>
      </c>
      <c r="D32" s="4">
        <v>1</v>
      </c>
      <c r="E32" s="4">
        <v>2.2297000000000001E-2</v>
      </c>
      <c r="F32" s="4">
        <v>0.28986499999999998</v>
      </c>
    </row>
    <row r="33" spans="1:6" x14ac:dyDescent="0.25">
      <c r="A33" s="4"/>
      <c r="B33" s="4" t="s">
        <v>1118</v>
      </c>
      <c r="C33" s="4" t="s">
        <v>1119</v>
      </c>
      <c r="D33" s="4">
        <v>2</v>
      </c>
      <c r="E33" s="4">
        <v>2.8136000000000001E-2</v>
      </c>
      <c r="F33" s="4">
        <v>0.31758900000000001</v>
      </c>
    </row>
    <row r="34" spans="1:6" x14ac:dyDescent="0.25">
      <c r="A34" s="4"/>
      <c r="B34" s="4" t="s">
        <v>1120</v>
      </c>
      <c r="C34" s="4" t="s">
        <v>1121</v>
      </c>
      <c r="D34" s="4">
        <v>14</v>
      </c>
      <c r="E34" s="4">
        <v>2.8871999999999998E-2</v>
      </c>
      <c r="F34" s="4">
        <v>0.31758900000000001</v>
      </c>
    </row>
    <row r="35" spans="1:6" x14ac:dyDescent="0.25">
      <c r="A35" s="4"/>
      <c r="B35" s="4" t="s">
        <v>1122</v>
      </c>
      <c r="C35" s="4" t="s">
        <v>1123</v>
      </c>
      <c r="D35" s="4">
        <v>6</v>
      </c>
      <c r="E35" s="4">
        <v>4.1327000000000003E-2</v>
      </c>
      <c r="F35" s="4">
        <v>0.422124</v>
      </c>
    </row>
    <row r="36" spans="1:6" x14ac:dyDescent="0.25">
      <c r="A36" s="4"/>
      <c r="B36" s="4" t="s">
        <v>1106</v>
      </c>
      <c r="C36" s="4" t="s">
        <v>1107</v>
      </c>
      <c r="D36" s="4">
        <v>6</v>
      </c>
      <c r="E36" s="4">
        <v>4.5953000000000001E-2</v>
      </c>
      <c r="F36" s="4">
        <v>0.43808599999999998</v>
      </c>
    </row>
    <row r="37" spans="1:6" x14ac:dyDescent="0.25">
      <c r="A37" s="4" t="s">
        <v>45</v>
      </c>
      <c r="B37" s="4" t="s">
        <v>1124</v>
      </c>
      <c r="C37" s="4" t="s">
        <v>1125</v>
      </c>
      <c r="D37" s="4" t="s">
        <v>1126</v>
      </c>
      <c r="E37" s="4" t="s">
        <v>1127</v>
      </c>
      <c r="F37" s="4" t="s">
        <v>59</v>
      </c>
    </row>
    <row r="38" spans="1:6" x14ac:dyDescent="0.25">
      <c r="A38" s="4"/>
      <c r="B38" s="4" t="s">
        <v>1128</v>
      </c>
      <c r="C38" s="4" t="s">
        <v>1129</v>
      </c>
      <c r="D38" s="4">
        <v>9</v>
      </c>
      <c r="E38" s="21">
        <v>6.0399999999999998E-6</v>
      </c>
      <c r="F38" s="4">
        <v>4.3199999999999998E-4</v>
      </c>
    </row>
    <row r="39" spans="1:6" x14ac:dyDescent="0.25">
      <c r="A39" s="4"/>
      <c r="B39" s="4" t="s">
        <v>1112</v>
      </c>
      <c r="C39" s="4" t="s">
        <v>1113</v>
      </c>
      <c r="D39" s="4">
        <v>11</v>
      </c>
      <c r="E39" s="21">
        <v>3.1200000000000002E-6</v>
      </c>
      <c r="F39" s="4">
        <v>4.3199999999999998E-4</v>
      </c>
    </row>
    <row r="40" spans="1:6" x14ac:dyDescent="0.25">
      <c r="A40" s="4"/>
      <c r="B40" s="4" t="s">
        <v>1130</v>
      </c>
      <c r="C40" s="4" t="s">
        <v>1131</v>
      </c>
      <c r="D40" s="4">
        <v>5</v>
      </c>
      <c r="E40" s="4">
        <v>2.03E-4</v>
      </c>
      <c r="F40" s="4">
        <v>9.6959999999999998E-3</v>
      </c>
    </row>
    <row r="41" spans="1:6" x14ac:dyDescent="0.25">
      <c r="A41" s="4"/>
      <c r="B41" s="4" t="s">
        <v>1132</v>
      </c>
      <c r="C41" s="4" t="s">
        <v>1133</v>
      </c>
      <c r="D41" s="4">
        <v>4</v>
      </c>
      <c r="E41" s="4">
        <v>8.1080000000000006E-3</v>
      </c>
      <c r="F41" s="4">
        <v>0.28985300000000003</v>
      </c>
    </row>
    <row r="42" spans="1:6" x14ac:dyDescent="0.25">
      <c r="A42" s="4"/>
      <c r="B42" s="4" t="s">
        <v>1134</v>
      </c>
      <c r="C42" s="4" t="s">
        <v>1135</v>
      </c>
      <c r="D42" s="4">
        <v>3</v>
      </c>
      <c r="E42" s="4">
        <v>2.9010000000000001E-2</v>
      </c>
      <c r="F42" s="4">
        <v>0.82968399999999998</v>
      </c>
    </row>
    <row r="43" spans="1:6" x14ac:dyDescent="0.25">
      <c r="A43" s="4" t="s">
        <v>47</v>
      </c>
      <c r="B43" s="4" t="s">
        <v>1124</v>
      </c>
      <c r="C43" s="4" t="s">
        <v>1125</v>
      </c>
      <c r="D43" s="4" t="s">
        <v>1126</v>
      </c>
      <c r="E43" s="4" t="s">
        <v>1127</v>
      </c>
      <c r="F43" s="4" t="s">
        <v>59</v>
      </c>
    </row>
    <row r="44" spans="1:6" x14ac:dyDescent="0.25">
      <c r="A44" s="4"/>
      <c r="B44" s="4" t="s">
        <v>1136</v>
      </c>
      <c r="C44" s="4" t="s">
        <v>1137</v>
      </c>
      <c r="D44" s="4">
        <v>8</v>
      </c>
      <c r="E44" s="21">
        <v>9.6099999999999995E-6</v>
      </c>
      <c r="F44" s="4">
        <v>1.374E-3</v>
      </c>
    </row>
    <row r="45" spans="1:6" x14ac:dyDescent="0.25">
      <c r="A45" s="4"/>
      <c r="B45" s="4" t="s">
        <v>1138</v>
      </c>
      <c r="C45" s="4" t="s">
        <v>1139</v>
      </c>
      <c r="D45" s="4">
        <v>7</v>
      </c>
      <c r="E45" s="4">
        <v>5.4600000000000004E-4</v>
      </c>
      <c r="F45" s="4">
        <v>2.6037000000000001E-2</v>
      </c>
    </row>
    <row r="46" spans="1:6" x14ac:dyDescent="0.25">
      <c r="A46" s="4"/>
      <c r="B46" s="4" t="s">
        <v>1140</v>
      </c>
      <c r="C46" s="4" t="s">
        <v>1141</v>
      </c>
      <c r="D46" s="4">
        <v>3</v>
      </c>
      <c r="E46" s="4">
        <v>2.506E-3</v>
      </c>
      <c r="F46" s="4">
        <v>8.3724000000000007E-2</v>
      </c>
    </row>
    <row r="47" spans="1:6" x14ac:dyDescent="0.25">
      <c r="A47" s="4"/>
      <c r="B47" s="4" t="s">
        <v>1142</v>
      </c>
      <c r="C47" s="4" t="s">
        <v>1143</v>
      </c>
      <c r="D47" s="4">
        <v>3</v>
      </c>
      <c r="E47" s="4">
        <v>5.666E-3</v>
      </c>
      <c r="F47" s="4">
        <v>0.124874</v>
      </c>
    </row>
    <row r="48" spans="1:6" x14ac:dyDescent="0.25">
      <c r="A48" s="4"/>
      <c r="B48" s="4" t="s">
        <v>1144</v>
      </c>
      <c r="C48" s="4" t="s">
        <v>1145</v>
      </c>
      <c r="D48" s="4">
        <v>2</v>
      </c>
      <c r="E48" s="4">
        <v>6.1130000000000004E-3</v>
      </c>
      <c r="F48" s="4">
        <v>0.124874</v>
      </c>
    </row>
    <row r="49" spans="1:6" x14ac:dyDescent="0.25">
      <c r="A49" s="4"/>
      <c r="B49" s="4" t="s">
        <v>1094</v>
      </c>
      <c r="C49" s="4" t="s">
        <v>1095</v>
      </c>
      <c r="D49" s="4">
        <v>3</v>
      </c>
      <c r="E49" s="4">
        <v>7.7200000000000003E-3</v>
      </c>
      <c r="F49" s="4">
        <v>0.137987</v>
      </c>
    </row>
    <row r="50" spans="1:6" x14ac:dyDescent="0.25">
      <c r="A50" s="4"/>
      <c r="B50" s="4" t="s">
        <v>1146</v>
      </c>
      <c r="C50" s="4" t="s">
        <v>1147</v>
      </c>
      <c r="D50" s="4">
        <v>3</v>
      </c>
      <c r="E50" s="4">
        <v>1.6268999999999999E-2</v>
      </c>
      <c r="F50" s="4">
        <v>0.23964099999999999</v>
      </c>
    </row>
    <row r="51" spans="1:6" x14ac:dyDescent="0.25">
      <c r="A51" s="4"/>
      <c r="B51" s="4" t="s">
        <v>1148</v>
      </c>
      <c r="C51" s="4" t="s">
        <v>1149</v>
      </c>
      <c r="D51" s="4">
        <v>2</v>
      </c>
      <c r="E51" s="4">
        <v>1.6757999999999999E-2</v>
      </c>
      <c r="F51" s="4">
        <v>0.23964099999999999</v>
      </c>
    </row>
    <row r="52" spans="1:6" x14ac:dyDescent="0.25">
      <c r="A52" s="4"/>
      <c r="B52" s="4" t="s">
        <v>1150</v>
      </c>
      <c r="C52" s="4" t="s">
        <v>1151</v>
      </c>
      <c r="D52" s="4">
        <v>1</v>
      </c>
      <c r="E52" s="4">
        <v>2.1451999999999999E-2</v>
      </c>
      <c r="F52" s="4">
        <v>0.27888000000000002</v>
      </c>
    </row>
    <row r="53" spans="1:6" x14ac:dyDescent="0.25">
      <c r="A53" s="4"/>
      <c r="B53" s="4" t="s">
        <v>1106</v>
      </c>
      <c r="C53" s="4" t="s">
        <v>1107</v>
      </c>
      <c r="D53" s="4">
        <v>3</v>
      </c>
      <c r="E53" s="4">
        <v>2.4604999999999998E-2</v>
      </c>
      <c r="F53" s="4">
        <v>0.293213</v>
      </c>
    </row>
    <row r="54" spans="1:6" x14ac:dyDescent="0.25">
      <c r="A54" s="4"/>
      <c r="B54" s="4" t="s">
        <v>1086</v>
      </c>
      <c r="C54" s="4" t="s">
        <v>1087</v>
      </c>
      <c r="D54" s="4">
        <v>2</v>
      </c>
      <c r="E54" s="4">
        <v>2.9513000000000001E-2</v>
      </c>
      <c r="F54" s="4">
        <v>0.32464500000000002</v>
      </c>
    </row>
    <row r="55" spans="1:6" x14ac:dyDescent="0.25">
      <c r="A55" s="4"/>
      <c r="B55" s="4" t="s">
        <v>1152</v>
      </c>
      <c r="C55" s="4" t="s">
        <v>1153</v>
      </c>
      <c r="D55" s="4">
        <v>1</v>
      </c>
      <c r="E55" s="4">
        <v>5.2796999999999997E-2</v>
      </c>
      <c r="F55" s="4">
        <v>0.41944399999999998</v>
      </c>
    </row>
    <row r="56" spans="1:6" x14ac:dyDescent="0.25">
      <c r="A56" s="4"/>
      <c r="B56" s="4" t="s">
        <v>1100</v>
      </c>
      <c r="C56" s="4" t="s">
        <v>1101</v>
      </c>
      <c r="D56" s="4">
        <v>4</v>
      </c>
      <c r="E56" s="4">
        <v>4.8039999999999999E-2</v>
      </c>
      <c r="F56" s="4">
        <v>0.41944399999999998</v>
      </c>
    </row>
    <row r="57" spans="1:6" x14ac:dyDescent="0.25">
      <c r="A57" s="4"/>
      <c r="B57" s="4" t="s">
        <v>1154</v>
      </c>
      <c r="C57" s="4" t="s">
        <v>1155</v>
      </c>
      <c r="D57" s="4">
        <v>2</v>
      </c>
      <c r="E57" s="4">
        <v>4.2504E-2</v>
      </c>
      <c r="F57" s="4">
        <v>0.41944399999999998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selection activeCell="L7" sqref="L7"/>
    </sheetView>
  </sheetViews>
  <sheetFormatPr defaultRowHeight="14" x14ac:dyDescent="0.25"/>
  <cols>
    <col min="1" max="1" width="16.54296875" customWidth="1"/>
    <col min="2" max="2" width="20.36328125" customWidth="1"/>
    <col min="3" max="3" width="8.54296875" customWidth="1"/>
    <col min="4" max="4" width="17.36328125" customWidth="1"/>
    <col min="5" max="5" width="18.36328125" customWidth="1"/>
    <col min="6" max="6" width="10.54296875" customWidth="1"/>
    <col min="7" max="7" width="19.1796875" customWidth="1"/>
    <col min="8" max="8" width="20.08984375" customWidth="1"/>
    <col min="9" max="9" width="11.36328125" customWidth="1"/>
    <col min="10" max="10" width="18.81640625" customWidth="1"/>
    <col min="11" max="11" width="17.08984375" customWidth="1"/>
    <col min="12" max="12" width="11.36328125" customWidth="1"/>
  </cols>
  <sheetData>
    <row r="1" spans="1:12" x14ac:dyDescent="0.25">
      <c r="A1" s="2" t="s">
        <v>1156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8" t="s">
        <v>42</v>
      </c>
      <c r="B2" s="28"/>
      <c r="C2" s="28"/>
      <c r="D2" s="28" t="s">
        <v>45</v>
      </c>
      <c r="E2" s="28"/>
      <c r="F2" s="28"/>
      <c r="G2" s="28" t="s">
        <v>47</v>
      </c>
      <c r="H2" s="28"/>
      <c r="I2" s="28"/>
      <c r="J2" s="28" t="s">
        <v>1067</v>
      </c>
      <c r="K2" s="28"/>
      <c r="L2" s="28"/>
    </row>
    <row r="3" spans="1:12" ht="14.5" thickBot="1" x14ac:dyDescent="0.3">
      <c r="A3" s="5" t="s">
        <v>1157</v>
      </c>
      <c r="B3" s="5" t="s">
        <v>1158</v>
      </c>
      <c r="C3" s="5" t="s">
        <v>1159</v>
      </c>
      <c r="D3" s="5" t="s">
        <v>1157</v>
      </c>
      <c r="E3" s="5" t="s">
        <v>1158</v>
      </c>
      <c r="F3" s="5" t="s">
        <v>1159</v>
      </c>
      <c r="G3" s="5" t="s">
        <v>1157</v>
      </c>
      <c r="H3" s="5" t="s">
        <v>1158</v>
      </c>
      <c r="I3" s="5" t="s">
        <v>1159</v>
      </c>
      <c r="J3" s="5" t="s">
        <v>1157</v>
      </c>
      <c r="K3" s="5" t="s">
        <v>1158</v>
      </c>
      <c r="L3" s="5" t="s">
        <v>1159</v>
      </c>
    </row>
    <row r="4" spans="1:12" x14ac:dyDescent="0.25">
      <c r="A4" s="2" t="s">
        <v>1160</v>
      </c>
      <c r="B4" s="2" t="s">
        <v>1161</v>
      </c>
      <c r="C4" s="2">
        <v>0.27560400000000002</v>
      </c>
      <c r="D4" s="2" t="s">
        <v>1162</v>
      </c>
      <c r="E4" s="2" t="s">
        <v>1163</v>
      </c>
      <c r="F4" s="2">
        <v>0.25503500000000001</v>
      </c>
      <c r="G4" s="2" t="s">
        <v>1164</v>
      </c>
      <c r="H4" s="2" t="s">
        <v>1165</v>
      </c>
      <c r="I4" s="2">
        <v>6.5560999999999994E-2</v>
      </c>
      <c r="J4" s="2" t="s">
        <v>1166</v>
      </c>
      <c r="K4" s="2" t="s">
        <v>1167</v>
      </c>
      <c r="L4" s="2">
        <v>0.20602500000000001</v>
      </c>
    </row>
    <row r="5" spans="1:12" x14ac:dyDescent="0.25">
      <c r="A5" s="2" t="s">
        <v>1160</v>
      </c>
      <c r="B5" s="2" t="s">
        <v>1168</v>
      </c>
      <c r="C5" s="2">
        <v>0.28422799999999998</v>
      </c>
      <c r="D5" s="2" t="s">
        <v>1162</v>
      </c>
      <c r="E5" s="2" t="s">
        <v>1169</v>
      </c>
      <c r="F5" s="2">
        <v>8.7738999999999998E-2</v>
      </c>
      <c r="G5" s="2" t="s">
        <v>1164</v>
      </c>
      <c r="H5" s="2" t="s">
        <v>1170</v>
      </c>
      <c r="I5" s="2">
        <v>0.20433599999999999</v>
      </c>
      <c r="J5" s="2" t="s">
        <v>1166</v>
      </c>
      <c r="K5" s="2" t="s">
        <v>1171</v>
      </c>
      <c r="L5" s="2">
        <v>0.21557699999999999</v>
      </c>
    </row>
    <row r="6" spans="1:12" x14ac:dyDescent="0.25">
      <c r="A6" s="2" t="s">
        <v>1160</v>
      </c>
      <c r="B6" s="2" t="s">
        <v>1172</v>
      </c>
      <c r="C6" s="2">
        <v>0.27050400000000002</v>
      </c>
      <c r="D6" s="2" t="s">
        <v>1162</v>
      </c>
      <c r="E6" s="2" t="s">
        <v>1173</v>
      </c>
      <c r="F6" s="2">
        <v>0.14299799999999999</v>
      </c>
      <c r="G6" s="2" t="s">
        <v>1164</v>
      </c>
      <c r="H6" s="2" t="s">
        <v>1174</v>
      </c>
      <c r="I6" s="2">
        <v>0.111349</v>
      </c>
      <c r="J6" s="2" t="s">
        <v>1166</v>
      </c>
      <c r="K6" s="2" t="s">
        <v>1175</v>
      </c>
      <c r="L6" s="2">
        <v>0.166522</v>
      </c>
    </row>
    <row r="7" spans="1:12" x14ac:dyDescent="0.25">
      <c r="A7" s="2" t="s">
        <v>1160</v>
      </c>
      <c r="B7" s="2" t="s">
        <v>1176</v>
      </c>
      <c r="C7" s="2">
        <v>0.29551699999999997</v>
      </c>
      <c r="D7" s="2" t="s">
        <v>1162</v>
      </c>
      <c r="E7" s="2" t="s">
        <v>1177</v>
      </c>
      <c r="F7" s="2">
        <v>0.25804100000000002</v>
      </c>
      <c r="G7" s="2" t="s">
        <v>1164</v>
      </c>
      <c r="H7" s="2" t="s">
        <v>1178</v>
      </c>
      <c r="I7" s="2">
        <v>4.7148000000000002E-2</v>
      </c>
      <c r="J7" s="2" t="s">
        <v>1166</v>
      </c>
      <c r="K7" s="2" t="s">
        <v>1179</v>
      </c>
      <c r="L7" s="2">
        <v>0.22531200000000001</v>
      </c>
    </row>
    <row r="8" spans="1:12" x14ac:dyDescent="0.25">
      <c r="A8" s="2" t="s">
        <v>1160</v>
      </c>
      <c r="B8" s="2" t="s">
        <v>1180</v>
      </c>
      <c r="C8" s="2">
        <v>0.28176699999999999</v>
      </c>
      <c r="D8" s="2" t="s">
        <v>1162</v>
      </c>
      <c r="E8" s="2" t="s">
        <v>1181</v>
      </c>
      <c r="F8" s="2">
        <v>0.110943</v>
      </c>
      <c r="G8" s="2" t="s">
        <v>1164</v>
      </c>
      <c r="H8" s="2" t="s">
        <v>1182</v>
      </c>
      <c r="I8" s="2">
        <v>0.16134899999999999</v>
      </c>
      <c r="J8" s="2" t="s">
        <v>1166</v>
      </c>
      <c r="K8" s="2" t="s">
        <v>1183</v>
      </c>
      <c r="L8" s="2">
        <v>0.226854</v>
      </c>
    </row>
    <row r="9" spans="1:12" x14ac:dyDescent="0.25">
      <c r="A9" s="2" t="s">
        <v>1160</v>
      </c>
      <c r="B9" s="2" t="s">
        <v>1184</v>
      </c>
      <c r="C9" s="2">
        <v>0.25645000000000001</v>
      </c>
      <c r="D9" s="2" t="s">
        <v>1162</v>
      </c>
      <c r="E9" s="2" t="s">
        <v>1185</v>
      </c>
      <c r="F9" s="2">
        <v>0.10650800000000001</v>
      </c>
      <c r="G9" s="2" t="s">
        <v>1164</v>
      </c>
      <c r="H9" s="2" t="s">
        <v>1186</v>
      </c>
      <c r="I9" s="2">
        <v>0.15221399999999999</v>
      </c>
      <c r="J9" s="2" t="s">
        <v>1166</v>
      </c>
      <c r="K9" s="2" t="s">
        <v>1187</v>
      </c>
      <c r="L9" s="2">
        <v>0.196607</v>
      </c>
    </row>
    <row r="10" spans="1:12" x14ac:dyDescent="0.25">
      <c r="A10" s="2" t="s">
        <v>1160</v>
      </c>
      <c r="B10" s="2" t="s">
        <v>1188</v>
      </c>
      <c r="C10" s="2">
        <v>0.25272299999999998</v>
      </c>
      <c r="D10" s="2" t="s">
        <v>1162</v>
      </c>
      <c r="E10" s="2" t="s">
        <v>1189</v>
      </c>
      <c r="F10" s="2">
        <v>0.18895100000000001</v>
      </c>
      <c r="G10" s="2" t="s">
        <v>1164</v>
      </c>
      <c r="H10" s="2" t="s">
        <v>1190</v>
      </c>
      <c r="I10" s="2">
        <v>9.5522999999999997E-2</v>
      </c>
      <c r="J10" s="2" t="s">
        <v>1166</v>
      </c>
      <c r="K10" s="2" t="s">
        <v>1191</v>
      </c>
      <c r="L10" s="2">
        <v>0.157052</v>
      </c>
    </row>
    <row r="11" spans="1:12" x14ac:dyDescent="0.25">
      <c r="A11" s="2" t="s">
        <v>1160</v>
      </c>
      <c r="B11" s="2" t="s">
        <v>1192</v>
      </c>
      <c r="C11" s="2">
        <v>0.20072000000000001</v>
      </c>
      <c r="D11" s="2" t="s">
        <v>1162</v>
      </c>
      <c r="E11" s="2" t="s">
        <v>1193</v>
      </c>
      <c r="F11" s="2">
        <v>0.175404</v>
      </c>
      <c r="G11" s="2" t="s">
        <v>1164</v>
      </c>
      <c r="H11" s="2" t="s">
        <v>1194</v>
      </c>
      <c r="I11" s="2">
        <v>0.159857</v>
      </c>
      <c r="J11" s="2" t="s">
        <v>1166</v>
      </c>
      <c r="K11" s="2" t="s">
        <v>1195</v>
      </c>
      <c r="L11" s="2">
        <v>0.220723</v>
      </c>
    </row>
    <row r="12" spans="1:12" x14ac:dyDescent="0.25">
      <c r="A12" s="2" t="s">
        <v>1160</v>
      </c>
      <c r="B12" s="2" t="s">
        <v>1196</v>
      </c>
      <c r="C12" s="2">
        <v>0.246859</v>
      </c>
      <c r="D12" s="2" t="s">
        <v>1162</v>
      </c>
      <c r="E12" s="2" t="s">
        <v>1197</v>
      </c>
      <c r="F12" s="2">
        <v>0.22942399999999999</v>
      </c>
      <c r="G12" s="2" t="s">
        <v>1164</v>
      </c>
      <c r="H12" s="2" t="s">
        <v>1198</v>
      </c>
      <c r="I12" s="2">
        <v>0.20311599999999999</v>
      </c>
      <c r="J12" s="2" t="s">
        <v>1166</v>
      </c>
      <c r="K12" s="2" t="s">
        <v>1199</v>
      </c>
      <c r="L12" s="2">
        <v>0.24735599999999999</v>
      </c>
    </row>
    <row r="13" spans="1:12" x14ac:dyDescent="0.25">
      <c r="A13" s="2" t="s">
        <v>1160</v>
      </c>
      <c r="B13" s="2" t="s">
        <v>1200</v>
      </c>
      <c r="C13" s="2">
        <v>0.27120100000000003</v>
      </c>
      <c r="D13" s="2" t="s">
        <v>1162</v>
      </c>
      <c r="E13" s="2" t="s">
        <v>1201</v>
      </c>
      <c r="F13" s="2">
        <v>0.18775600000000001</v>
      </c>
      <c r="G13" s="2" t="s">
        <v>1164</v>
      </c>
      <c r="H13" s="2" t="s">
        <v>1202</v>
      </c>
      <c r="I13" s="2">
        <v>0.14163400000000001</v>
      </c>
      <c r="J13" s="2" t="s">
        <v>1166</v>
      </c>
      <c r="K13" s="2" t="s">
        <v>1203</v>
      </c>
      <c r="L13" s="2">
        <v>0.113917</v>
      </c>
    </row>
    <row r="14" spans="1:12" x14ac:dyDescent="0.25">
      <c r="A14" s="2" t="s">
        <v>1160</v>
      </c>
      <c r="B14" s="2" t="s">
        <v>1204</v>
      </c>
      <c r="C14" s="2">
        <v>0.266573</v>
      </c>
      <c r="D14" s="2" t="s">
        <v>1162</v>
      </c>
      <c r="E14" s="2" t="s">
        <v>1205</v>
      </c>
      <c r="F14" s="2">
        <v>0.122784</v>
      </c>
      <c r="G14" s="2" t="s">
        <v>1164</v>
      </c>
      <c r="H14" s="2" t="s">
        <v>1206</v>
      </c>
      <c r="I14" s="2">
        <v>0.192108</v>
      </c>
      <c r="J14" s="2" t="s">
        <v>1166</v>
      </c>
      <c r="K14" s="2" t="s">
        <v>1207</v>
      </c>
      <c r="L14" s="2">
        <v>0.19552</v>
      </c>
    </row>
    <row r="15" spans="1:12" x14ac:dyDescent="0.25">
      <c r="A15" s="2" t="s">
        <v>1160</v>
      </c>
      <c r="B15" s="2" t="s">
        <v>1208</v>
      </c>
      <c r="C15" s="2">
        <v>0.19600600000000001</v>
      </c>
      <c r="D15" s="2" t="s">
        <v>1162</v>
      </c>
      <c r="E15" s="2" t="s">
        <v>1209</v>
      </c>
      <c r="F15" s="2">
        <v>0.106991</v>
      </c>
      <c r="G15" s="2" t="s">
        <v>1164</v>
      </c>
      <c r="H15" s="2" t="s">
        <v>1210</v>
      </c>
      <c r="I15" s="2">
        <v>0.15604499999999999</v>
      </c>
      <c r="J15" s="2" t="s">
        <v>1166</v>
      </c>
      <c r="K15" s="2" t="s">
        <v>1211</v>
      </c>
      <c r="L15" s="2">
        <v>0.10921599999999999</v>
      </c>
    </row>
    <row r="16" spans="1:12" x14ac:dyDescent="0.25">
      <c r="A16" s="2" t="s">
        <v>1160</v>
      </c>
      <c r="B16" s="2" t="s">
        <v>1212</v>
      </c>
      <c r="C16" s="2">
        <v>0.29499500000000001</v>
      </c>
      <c r="D16" s="2" t="s">
        <v>1162</v>
      </c>
      <c r="E16" s="2" t="s">
        <v>1213</v>
      </c>
      <c r="F16" s="2">
        <v>0.11411499999999999</v>
      </c>
      <c r="G16" s="2" t="s">
        <v>1164</v>
      </c>
      <c r="H16" s="2" t="s">
        <v>1214</v>
      </c>
      <c r="I16" s="2">
        <v>8.4482000000000002E-2</v>
      </c>
      <c r="J16" s="2" t="s">
        <v>1166</v>
      </c>
      <c r="K16" s="2" t="s">
        <v>1215</v>
      </c>
      <c r="L16" s="2">
        <v>0.156918</v>
      </c>
    </row>
    <row r="17" spans="1:12" x14ac:dyDescent="0.25">
      <c r="A17" s="2" t="s">
        <v>1160</v>
      </c>
      <c r="B17" s="2" t="s">
        <v>1216</v>
      </c>
      <c r="C17" s="2">
        <v>0.24041899999999999</v>
      </c>
      <c r="D17" s="2" t="s">
        <v>1162</v>
      </c>
      <c r="E17" s="2" t="s">
        <v>1217</v>
      </c>
      <c r="F17" s="2">
        <v>0.206815</v>
      </c>
      <c r="G17" s="2" t="s">
        <v>1164</v>
      </c>
      <c r="H17" s="2" t="s">
        <v>1218</v>
      </c>
      <c r="I17" s="2">
        <v>0.168576</v>
      </c>
      <c r="J17" s="2" t="s">
        <v>1166</v>
      </c>
      <c r="K17" s="2" t="s">
        <v>1219</v>
      </c>
      <c r="L17" s="2">
        <v>0.110217</v>
      </c>
    </row>
    <row r="18" spans="1:12" x14ac:dyDescent="0.25">
      <c r="A18" s="2" t="s">
        <v>1160</v>
      </c>
      <c r="B18" s="2" t="s">
        <v>1220</v>
      </c>
      <c r="C18" s="2">
        <v>0.224165</v>
      </c>
      <c r="D18" s="2" t="s">
        <v>1162</v>
      </c>
      <c r="E18" s="2" t="s">
        <v>1221</v>
      </c>
      <c r="F18" s="2">
        <v>0.14336399999999999</v>
      </c>
      <c r="G18" s="2" t="s">
        <v>1164</v>
      </c>
      <c r="H18" s="2" t="s">
        <v>1222</v>
      </c>
      <c r="I18" s="2">
        <v>8.6688000000000001E-2</v>
      </c>
      <c r="J18" s="2" t="s">
        <v>1166</v>
      </c>
      <c r="K18" s="2" t="s">
        <v>1223</v>
      </c>
      <c r="L18" s="2">
        <v>0.142287</v>
      </c>
    </row>
    <row r="19" spans="1:12" x14ac:dyDescent="0.25">
      <c r="A19" s="2" t="s">
        <v>1160</v>
      </c>
      <c r="B19" s="2" t="s">
        <v>1224</v>
      </c>
      <c r="C19" s="2">
        <v>0.274065</v>
      </c>
      <c r="D19" s="2" t="s">
        <v>1162</v>
      </c>
      <c r="E19" s="2" t="s">
        <v>1225</v>
      </c>
      <c r="F19" s="2">
        <v>0.24201600000000001</v>
      </c>
      <c r="G19" s="2" t="s">
        <v>1164</v>
      </c>
      <c r="H19" s="2" t="s">
        <v>1226</v>
      </c>
      <c r="I19" s="2">
        <v>0.178093</v>
      </c>
      <c r="J19" s="2" t="s">
        <v>1166</v>
      </c>
      <c r="K19" s="2" t="s">
        <v>1227</v>
      </c>
      <c r="L19" s="2">
        <v>0.123195</v>
      </c>
    </row>
    <row r="20" spans="1:12" x14ac:dyDescent="0.25">
      <c r="A20" s="2" t="s">
        <v>1160</v>
      </c>
      <c r="B20" s="2" t="s">
        <v>1228</v>
      </c>
      <c r="C20" s="2">
        <v>0.280032</v>
      </c>
      <c r="D20" s="2" t="s">
        <v>1162</v>
      </c>
      <c r="E20" s="2" t="s">
        <v>1229</v>
      </c>
      <c r="F20" s="2">
        <v>0.25375700000000001</v>
      </c>
      <c r="G20" s="2" t="s">
        <v>1164</v>
      </c>
      <c r="H20" s="2" t="s">
        <v>1230</v>
      </c>
      <c r="I20" s="2">
        <v>1.7977E-2</v>
      </c>
      <c r="J20" s="2" t="s">
        <v>1166</v>
      </c>
      <c r="K20" s="2" t="s">
        <v>1231</v>
      </c>
      <c r="L20" s="2">
        <v>0.14976300000000001</v>
      </c>
    </row>
    <row r="21" spans="1:12" x14ac:dyDescent="0.25">
      <c r="A21" s="2" t="s">
        <v>1160</v>
      </c>
      <c r="B21" s="2" t="s">
        <v>1232</v>
      </c>
      <c r="C21" s="2">
        <v>0.21154000000000001</v>
      </c>
      <c r="D21" s="2" t="s">
        <v>1162</v>
      </c>
      <c r="E21" s="2" t="s">
        <v>1233</v>
      </c>
      <c r="F21" s="2">
        <v>0.14067199999999999</v>
      </c>
      <c r="G21" s="2" t="s">
        <v>1164</v>
      </c>
      <c r="H21" s="2" t="s">
        <v>1234</v>
      </c>
      <c r="I21" s="2">
        <v>4.8523999999999998E-2</v>
      </c>
      <c r="J21" s="2" t="s">
        <v>1166</v>
      </c>
      <c r="K21" s="2" t="s">
        <v>1235</v>
      </c>
      <c r="L21" s="2">
        <v>0.14765600000000001</v>
      </c>
    </row>
    <row r="22" spans="1:12" x14ac:dyDescent="0.25">
      <c r="A22" s="2" t="s">
        <v>1160</v>
      </c>
      <c r="B22" s="2" t="s">
        <v>1236</v>
      </c>
      <c r="C22" s="2">
        <v>0.29431800000000002</v>
      </c>
      <c r="D22" s="2" t="s">
        <v>1162</v>
      </c>
      <c r="E22" s="2" t="s">
        <v>1237</v>
      </c>
      <c r="F22" s="2">
        <v>0.23055800000000001</v>
      </c>
      <c r="G22" s="2" t="s">
        <v>1164</v>
      </c>
      <c r="H22" s="2" t="s">
        <v>1238</v>
      </c>
      <c r="I22" s="2">
        <v>0.179059</v>
      </c>
      <c r="J22" s="2" t="s">
        <v>1166</v>
      </c>
      <c r="K22" s="2" t="s">
        <v>1239</v>
      </c>
      <c r="L22" s="2">
        <v>0.21298700000000001</v>
      </c>
    </row>
    <row r="23" spans="1:12" x14ac:dyDescent="0.25">
      <c r="A23" s="2" t="s">
        <v>1160</v>
      </c>
      <c r="B23" s="2" t="s">
        <v>1240</v>
      </c>
      <c r="C23" s="2">
        <v>0.22394900000000001</v>
      </c>
      <c r="D23" s="2" t="s">
        <v>1162</v>
      </c>
      <c r="E23" s="2" t="s">
        <v>1241</v>
      </c>
      <c r="F23" s="2">
        <v>0.14732100000000001</v>
      </c>
      <c r="G23" s="2" t="s">
        <v>1164</v>
      </c>
      <c r="H23" s="2" t="s">
        <v>1242</v>
      </c>
      <c r="I23" s="2">
        <v>8.8652999999999996E-2</v>
      </c>
      <c r="J23" s="2" t="s">
        <v>1166</v>
      </c>
      <c r="K23" s="2" t="s">
        <v>1243</v>
      </c>
      <c r="L23" s="2">
        <v>0.239455</v>
      </c>
    </row>
    <row r="24" spans="1:12" x14ac:dyDescent="0.25">
      <c r="A24" s="2" t="s">
        <v>1160</v>
      </c>
      <c r="B24" s="2" t="s">
        <v>1244</v>
      </c>
      <c r="C24" s="2">
        <v>0.21467800000000001</v>
      </c>
      <c r="D24" s="2" t="s">
        <v>1162</v>
      </c>
      <c r="E24" s="2" t="s">
        <v>1245</v>
      </c>
      <c r="F24" s="2">
        <v>0.23047599999999999</v>
      </c>
      <c r="G24" s="2" t="s">
        <v>1164</v>
      </c>
      <c r="H24" s="2" t="s">
        <v>1246</v>
      </c>
      <c r="I24" s="2">
        <v>0.18971299999999999</v>
      </c>
      <c r="J24" s="2" t="s">
        <v>1166</v>
      </c>
      <c r="K24" s="2" t="s">
        <v>1247</v>
      </c>
      <c r="L24" s="2">
        <v>0.14876900000000001</v>
      </c>
    </row>
    <row r="25" spans="1:12" x14ac:dyDescent="0.25">
      <c r="A25" s="2" t="s">
        <v>1160</v>
      </c>
      <c r="B25" s="2" t="s">
        <v>1248</v>
      </c>
      <c r="C25" s="2">
        <v>0.25249199999999999</v>
      </c>
      <c r="D25" s="2" t="s">
        <v>1162</v>
      </c>
      <c r="E25" s="2" t="s">
        <v>1249</v>
      </c>
      <c r="F25" s="2">
        <v>0.27166699999999999</v>
      </c>
      <c r="G25" s="2" t="s">
        <v>1164</v>
      </c>
      <c r="H25" s="2" t="s">
        <v>1250</v>
      </c>
      <c r="I25" s="2">
        <v>6.7528000000000005E-2</v>
      </c>
      <c r="J25" s="2" t="s">
        <v>1166</v>
      </c>
      <c r="K25" s="2" t="s">
        <v>1251</v>
      </c>
      <c r="L25" s="2">
        <v>0.21512999999999999</v>
      </c>
    </row>
    <row r="26" spans="1:12" x14ac:dyDescent="0.25">
      <c r="A26" s="2" t="s">
        <v>1160</v>
      </c>
      <c r="B26" s="2" t="s">
        <v>1252</v>
      </c>
      <c r="C26" s="2">
        <v>0.23682800000000001</v>
      </c>
      <c r="D26" s="2" t="s">
        <v>1162</v>
      </c>
      <c r="E26" s="2" t="s">
        <v>1253</v>
      </c>
      <c r="F26" s="2">
        <v>0.16487399999999999</v>
      </c>
      <c r="G26" s="2" t="s">
        <v>1164</v>
      </c>
      <c r="H26" s="2" t="s">
        <v>1254</v>
      </c>
      <c r="I26" s="2">
        <v>0.198989</v>
      </c>
      <c r="J26" s="2" t="s">
        <v>1166</v>
      </c>
      <c r="K26" s="2" t="s">
        <v>1255</v>
      </c>
      <c r="L26" s="2">
        <v>0.19855800000000001</v>
      </c>
    </row>
    <row r="27" spans="1:12" x14ac:dyDescent="0.25">
      <c r="A27" s="2" t="s">
        <v>1160</v>
      </c>
      <c r="B27" s="2" t="s">
        <v>1256</v>
      </c>
      <c r="C27" s="2">
        <v>0.27287</v>
      </c>
      <c r="D27" s="2" t="s">
        <v>1162</v>
      </c>
      <c r="E27" s="2" t="s">
        <v>1257</v>
      </c>
      <c r="F27" s="2">
        <v>0.16550100000000001</v>
      </c>
      <c r="G27" s="2" t="s">
        <v>1164</v>
      </c>
      <c r="H27" s="2" t="s">
        <v>1258</v>
      </c>
      <c r="I27" s="2">
        <v>0.16799700000000001</v>
      </c>
      <c r="J27" s="2" t="s">
        <v>1166</v>
      </c>
      <c r="K27" s="2" t="s">
        <v>1259</v>
      </c>
      <c r="L27" s="2">
        <v>0.112399</v>
      </c>
    </row>
    <row r="28" spans="1:12" x14ac:dyDescent="0.25">
      <c r="A28" s="2" t="s">
        <v>1160</v>
      </c>
      <c r="B28" s="2" t="s">
        <v>1260</v>
      </c>
      <c r="C28" s="2">
        <v>0.21835599999999999</v>
      </c>
      <c r="D28" s="2" t="s">
        <v>1162</v>
      </c>
      <c r="E28" s="2" t="s">
        <v>1261</v>
      </c>
      <c r="F28" s="2">
        <v>0.27303100000000002</v>
      </c>
      <c r="G28" s="2" t="s">
        <v>1164</v>
      </c>
      <c r="H28" s="2" t="s">
        <v>1262</v>
      </c>
      <c r="I28" s="2">
        <v>0.16645499999999999</v>
      </c>
      <c r="J28" s="2" t="s">
        <v>1166</v>
      </c>
      <c r="K28" s="2" t="s">
        <v>1263</v>
      </c>
      <c r="L28" s="2">
        <v>0.123081</v>
      </c>
    </row>
    <row r="29" spans="1:12" x14ac:dyDescent="0.25">
      <c r="A29" s="2" t="s">
        <v>1160</v>
      </c>
      <c r="B29" s="2" t="s">
        <v>1264</v>
      </c>
      <c r="C29" s="2">
        <v>0.29733900000000002</v>
      </c>
      <c r="D29" s="2" t="s">
        <v>1162</v>
      </c>
      <c r="E29" s="2" t="s">
        <v>1265</v>
      </c>
      <c r="F29" s="2">
        <v>0.10805099999999999</v>
      </c>
      <c r="G29" s="2" t="s">
        <v>1164</v>
      </c>
      <c r="H29" s="2" t="s">
        <v>1266</v>
      </c>
      <c r="I29" s="2">
        <v>0.20411799999999999</v>
      </c>
      <c r="J29" s="2" t="s">
        <v>1166</v>
      </c>
      <c r="K29" s="2" t="s">
        <v>1267</v>
      </c>
      <c r="L29" s="2">
        <v>0.108275</v>
      </c>
    </row>
    <row r="30" spans="1:12" x14ac:dyDescent="0.25">
      <c r="A30" s="2" t="s">
        <v>1160</v>
      </c>
      <c r="B30" s="2" t="s">
        <v>1268</v>
      </c>
      <c r="C30" s="2">
        <v>0.19781299999999999</v>
      </c>
      <c r="D30" s="2" t="s">
        <v>1162</v>
      </c>
      <c r="E30" s="2" t="s">
        <v>1269</v>
      </c>
      <c r="F30" s="2">
        <v>0.24088300000000001</v>
      </c>
      <c r="G30" s="2" t="s">
        <v>1164</v>
      </c>
      <c r="H30" s="2" t="s">
        <v>1270</v>
      </c>
      <c r="I30" s="2">
        <v>8.3839999999999998E-2</v>
      </c>
      <c r="J30" s="2" t="s">
        <v>1166</v>
      </c>
      <c r="K30" s="2" t="s">
        <v>1271</v>
      </c>
      <c r="L30" s="2">
        <v>0.125976</v>
      </c>
    </row>
    <row r="31" spans="1:12" x14ac:dyDescent="0.25">
      <c r="A31" s="2" t="s">
        <v>1160</v>
      </c>
      <c r="B31" s="2" t="s">
        <v>1272</v>
      </c>
      <c r="C31" s="2">
        <v>0.26756999999999997</v>
      </c>
      <c r="D31" s="2" t="s">
        <v>1162</v>
      </c>
      <c r="E31" s="2" t="s">
        <v>1273</v>
      </c>
      <c r="F31" s="2">
        <v>0.14438599999999999</v>
      </c>
      <c r="G31" s="2" t="s">
        <v>1164</v>
      </c>
      <c r="H31" s="2" t="s">
        <v>1274</v>
      </c>
      <c r="I31" s="2">
        <v>0.121104</v>
      </c>
      <c r="J31" s="2" t="s">
        <v>1166</v>
      </c>
      <c r="K31" s="2" t="s">
        <v>1275</v>
      </c>
      <c r="L31" s="2">
        <v>0.120945</v>
      </c>
    </row>
    <row r="32" spans="1:12" x14ac:dyDescent="0.25">
      <c r="A32" s="2" t="s">
        <v>1160</v>
      </c>
      <c r="B32" s="2" t="s">
        <v>1276</v>
      </c>
      <c r="C32" s="2">
        <v>0.25602999999999998</v>
      </c>
      <c r="D32" s="2" t="s">
        <v>1162</v>
      </c>
      <c r="E32" s="2" t="s">
        <v>1277</v>
      </c>
      <c r="F32" s="2">
        <v>0.22761799999999999</v>
      </c>
      <c r="G32" s="2" t="s">
        <v>1164</v>
      </c>
      <c r="H32" s="2" t="s">
        <v>1278</v>
      </c>
      <c r="I32" s="2">
        <v>0.140538</v>
      </c>
      <c r="J32" s="2" t="s">
        <v>1166</v>
      </c>
      <c r="K32" s="2" t="s">
        <v>1279</v>
      </c>
      <c r="L32" s="2">
        <v>0.222492</v>
      </c>
    </row>
    <row r="33" spans="1:12" x14ac:dyDescent="0.25">
      <c r="A33" s="2" t="s">
        <v>1160</v>
      </c>
      <c r="B33" s="2" t="s">
        <v>1280</v>
      </c>
      <c r="C33" s="2">
        <v>0.315307</v>
      </c>
      <c r="D33" s="2" t="s">
        <v>1162</v>
      </c>
      <c r="E33" s="2" t="s">
        <v>1281</v>
      </c>
      <c r="F33" s="2">
        <v>0.17357</v>
      </c>
      <c r="G33" s="2" t="s">
        <v>1164</v>
      </c>
      <c r="H33" s="2" t="s">
        <v>1282</v>
      </c>
      <c r="I33" s="2">
        <v>0.132602</v>
      </c>
      <c r="J33" s="2" t="s">
        <v>1166</v>
      </c>
      <c r="K33" s="2" t="s">
        <v>1283</v>
      </c>
      <c r="L33" s="2">
        <v>0.12153899999999999</v>
      </c>
    </row>
    <row r="34" spans="1:12" x14ac:dyDescent="0.25">
      <c r="A34" s="2" t="s">
        <v>1160</v>
      </c>
      <c r="B34" s="2" t="s">
        <v>1284</v>
      </c>
      <c r="C34" s="2">
        <v>0.238423</v>
      </c>
      <c r="D34" s="2" t="s">
        <v>1162</v>
      </c>
      <c r="E34" s="2" t="s">
        <v>1285</v>
      </c>
      <c r="F34" s="2">
        <v>0.25182199999999999</v>
      </c>
      <c r="G34" s="2" t="s">
        <v>1164</v>
      </c>
      <c r="H34" s="2" t="s">
        <v>1286</v>
      </c>
      <c r="I34" s="2">
        <v>0.104937</v>
      </c>
      <c r="J34" s="2" t="s">
        <v>1166</v>
      </c>
      <c r="K34" s="2" t="s">
        <v>1287</v>
      </c>
      <c r="L34" s="2">
        <v>0.14416999999999999</v>
      </c>
    </row>
    <row r="35" spans="1:12" x14ac:dyDescent="0.25">
      <c r="A35" s="2" t="s">
        <v>1160</v>
      </c>
      <c r="B35" s="2" t="s">
        <v>1288</v>
      </c>
      <c r="C35" s="2">
        <v>0.241893</v>
      </c>
      <c r="D35" s="2" t="s">
        <v>1162</v>
      </c>
      <c r="E35" s="2" t="s">
        <v>1289</v>
      </c>
      <c r="F35" s="2">
        <v>0.174627</v>
      </c>
      <c r="G35" s="2" t="s">
        <v>1164</v>
      </c>
      <c r="H35" s="2" t="s">
        <v>1290</v>
      </c>
      <c r="I35" s="2">
        <v>0.15461900000000001</v>
      </c>
      <c r="J35" s="2" t="s">
        <v>1166</v>
      </c>
      <c r="K35" s="2" t="s">
        <v>1291</v>
      </c>
      <c r="L35" s="2">
        <v>0.14200599999999999</v>
      </c>
    </row>
    <row r="36" spans="1:12" x14ac:dyDescent="0.25">
      <c r="A36" s="2" t="s">
        <v>1160</v>
      </c>
      <c r="B36" s="2" t="s">
        <v>1292</v>
      </c>
      <c r="C36" s="2">
        <v>0.216583</v>
      </c>
      <c r="D36" s="2" t="s">
        <v>1162</v>
      </c>
      <c r="E36" s="2" t="s">
        <v>1293</v>
      </c>
      <c r="F36" s="2">
        <v>0.202545</v>
      </c>
      <c r="G36" s="2" t="s">
        <v>1164</v>
      </c>
      <c r="H36" s="2" t="s">
        <v>1294</v>
      </c>
      <c r="I36" s="2">
        <v>0.12631600000000001</v>
      </c>
      <c r="J36" s="2" t="s">
        <v>1166</v>
      </c>
      <c r="K36" s="2" t="s">
        <v>1295</v>
      </c>
      <c r="L36" s="2">
        <v>9.9415000000000003E-2</v>
      </c>
    </row>
    <row r="37" spans="1:12" x14ac:dyDescent="0.25">
      <c r="A37" s="2" t="s">
        <v>1160</v>
      </c>
      <c r="B37" s="2" t="s">
        <v>1296</v>
      </c>
      <c r="C37" s="2">
        <v>0.243062</v>
      </c>
      <c r="D37" s="2" t="s">
        <v>1162</v>
      </c>
      <c r="E37" s="2" t="s">
        <v>1297</v>
      </c>
      <c r="F37" s="2">
        <v>0.24452199999999999</v>
      </c>
      <c r="G37" s="2" t="s">
        <v>1164</v>
      </c>
      <c r="H37" s="2" t="s">
        <v>1298</v>
      </c>
      <c r="I37" s="2">
        <v>7.7633999999999995E-2</v>
      </c>
      <c r="J37" s="2" t="s">
        <v>1166</v>
      </c>
      <c r="K37" s="2" t="s">
        <v>1299</v>
      </c>
      <c r="L37" s="2">
        <v>0.106535</v>
      </c>
    </row>
    <row r="38" spans="1:12" x14ac:dyDescent="0.25">
      <c r="A38" s="2" t="s">
        <v>1160</v>
      </c>
      <c r="B38" s="2" t="s">
        <v>1300</v>
      </c>
      <c r="C38" s="2">
        <v>0.18648500000000001</v>
      </c>
      <c r="D38" s="2" t="s">
        <v>1162</v>
      </c>
      <c r="E38" s="2" t="s">
        <v>1301</v>
      </c>
      <c r="F38" s="2">
        <v>0.198266</v>
      </c>
      <c r="G38" s="2" t="s">
        <v>1164</v>
      </c>
      <c r="H38" s="2" t="s">
        <v>1302</v>
      </c>
      <c r="I38" s="2">
        <v>0.188278</v>
      </c>
      <c r="J38" s="2" t="s">
        <v>1166</v>
      </c>
      <c r="K38" s="2" t="s">
        <v>1303</v>
      </c>
      <c r="L38" s="2">
        <v>0.26780700000000002</v>
      </c>
    </row>
    <row r="39" spans="1:12" x14ac:dyDescent="0.25">
      <c r="A39" s="2" t="s">
        <v>1160</v>
      </c>
      <c r="B39" s="2" t="s">
        <v>1304</v>
      </c>
      <c r="C39" s="2">
        <v>0.26744600000000002</v>
      </c>
      <c r="D39" s="2" t="s">
        <v>1162</v>
      </c>
      <c r="E39" s="2" t="s">
        <v>1305</v>
      </c>
      <c r="F39" s="2">
        <v>0.18914</v>
      </c>
      <c r="G39" s="2" t="s">
        <v>1164</v>
      </c>
      <c r="H39" s="2" t="s">
        <v>1306</v>
      </c>
      <c r="I39" s="2">
        <v>6.3971E-2</v>
      </c>
      <c r="J39" s="2" t="s">
        <v>1166</v>
      </c>
      <c r="K39" s="2" t="s">
        <v>1307</v>
      </c>
      <c r="L39" s="2">
        <v>0.133044</v>
      </c>
    </row>
    <row r="40" spans="1:12" x14ac:dyDescent="0.25">
      <c r="A40" s="2" t="s">
        <v>1160</v>
      </c>
      <c r="B40" s="2" t="s">
        <v>1308</v>
      </c>
      <c r="C40" s="2">
        <v>0.252222</v>
      </c>
      <c r="D40" s="2" t="s">
        <v>1162</v>
      </c>
      <c r="E40" s="2" t="s">
        <v>1309</v>
      </c>
      <c r="F40" s="2">
        <v>0.14740500000000001</v>
      </c>
      <c r="G40" s="2" t="s">
        <v>1164</v>
      </c>
      <c r="H40" s="2" t="s">
        <v>1310</v>
      </c>
      <c r="I40" s="2">
        <v>0.16003700000000001</v>
      </c>
      <c r="J40" s="2" t="s">
        <v>1166</v>
      </c>
      <c r="K40" s="2" t="s">
        <v>1311</v>
      </c>
      <c r="L40" s="2">
        <v>0.13511000000000001</v>
      </c>
    </row>
    <row r="41" spans="1:12" x14ac:dyDescent="0.25">
      <c r="A41" s="2" t="s">
        <v>1160</v>
      </c>
      <c r="B41" s="2" t="s">
        <v>1312</v>
      </c>
      <c r="C41" s="2">
        <v>0.28399200000000002</v>
      </c>
      <c r="D41" s="2" t="s">
        <v>1162</v>
      </c>
      <c r="E41" s="2" t="s">
        <v>1313</v>
      </c>
      <c r="F41" s="2">
        <v>0.18196000000000001</v>
      </c>
      <c r="G41" s="2" t="s">
        <v>1164</v>
      </c>
      <c r="H41" s="2" t="s">
        <v>1314</v>
      </c>
      <c r="I41" s="2">
        <v>0.157056</v>
      </c>
      <c r="J41" s="2" t="s">
        <v>1166</v>
      </c>
      <c r="K41" s="2" t="s">
        <v>1315</v>
      </c>
      <c r="L41" s="2">
        <v>0.15057599999999999</v>
      </c>
    </row>
    <row r="42" spans="1:12" x14ac:dyDescent="0.25">
      <c r="A42" s="2" t="s">
        <v>1160</v>
      </c>
      <c r="B42" s="2" t="s">
        <v>1316</v>
      </c>
      <c r="C42" s="2">
        <v>0.24245800000000001</v>
      </c>
      <c r="D42" s="2" t="s">
        <v>1162</v>
      </c>
      <c r="E42" s="2" t="s">
        <v>1317</v>
      </c>
      <c r="F42" s="2">
        <v>0.167708</v>
      </c>
      <c r="G42" s="2" t="s">
        <v>1164</v>
      </c>
      <c r="H42" s="2" t="s">
        <v>1318</v>
      </c>
      <c r="I42" s="2">
        <v>9.3429999999999999E-2</v>
      </c>
      <c r="J42" s="2" t="s">
        <v>1166</v>
      </c>
      <c r="K42" s="2" t="s">
        <v>1319</v>
      </c>
      <c r="L42" s="2">
        <v>0.133158</v>
      </c>
    </row>
    <row r="43" spans="1:12" x14ac:dyDescent="0.25">
      <c r="A43" s="2" t="s">
        <v>1160</v>
      </c>
      <c r="B43" s="2" t="s">
        <v>1320</v>
      </c>
      <c r="C43" s="2">
        <v>0.238181</v>
      </c>
      <c r="D43" s="2" t="s">
        <v>1162</v>
      </c>
      <c r="E43" s="2" t="s">
        <v>1321</v>
      </c>
      <c r="F43" s="2">
        <v>7.9728999999999994E-2</v>
      </c>
      <c r="G43" s="2" t="s">
        <v>1164</v>
      </c>
      <c r="H43" s="2" t="s">
        <v>1322</v>
      </c>
      <c r="I43" s="2">
        <v>0.176452</v>
      </c>
      <c r="J43" s="2" t="s">
        <v>1166</v>
      </c>
      <c r="K43" s="2" t="s">
        <v>1323</v>
      </c>
      <c r="L43" s="2">
        <v>0.108669</v>
      </c>
    </row>
    <row r="44" spans="1:12" x14ac:dyDescent="0.25">
      <c r="A44" s="2" t="s">
        <v>1160</v>
      </c>
      <c r="B44" s="2" t="s">
        <v>1324</v>
      </c>
      <c r="C44" s="2">
        <v>0.29473300000000002</v>
      </c>
      <c r="D44" s="2" t="s">
        <v>1162</v>
      </c>
      <c r="E44" s="2" t="s">
        <v>1325</v>
      </c>
      <c r="F44" s="2">
        <v>0.152113</v>
      </c>
      <c r="G44" s="2" t="s">
        <v>1164</v>
      </c>
      <c r="H44" s="2" t="s">
        <v>1326</v>
      </c>
      <c r="I44" s="2">
        <v>0.213314</v>
      </c>
      <c r="J44" s="2" t="s">
        <v>1166</v>
      </c>
      <c r="K44" s="2" t="s">
        <v>1327</v>
      </c>
      <c r="L44" s="2">
        <v>0.188529</v>
      </c>
    </row>
    <row r="45" spans="1:12" x14ac:dyDescent="0.25">
      <c r="A45" s="2" t="s">
        <v>1160</v>
      </c>
      <c r="B45" s="2" t="s">
        <v>1328</v>
      </c>
      <c r="C45" s="2">
        <v>0.28554099999999999</v>
      </c>
      <c r="D45" s="2" t="s">
        <v>1162</v>
      </c>
      <c r="E45" s="2" t="s">
        <v>1329</v>
      </c>
      <c r="F45" s="2">
        <v>0.18389</v>
      </c>
      <c r="G45" s="2" t="s">
        <v>1164</v>
      </c>
      <c r="H45" s="2" t="s">
        <v>1330</v>
      </c>
      <c r="I45" s="2">
        <v>0.129278</v>
      </c>
      <c r="J45" s="2" t="s">
        <v>1166</v>
      </c>
      <c r="K45" s="2" t="s">
        <v>1331</v>
      </c>
      <c r="L45" s="2">
        <v>0.20328499999999999</v>
      </c>
    </row>
    <row r="46" spans="1:12" x14ac:dyDescent="0.25">
      <c r="A46" s="2" t="s">
        <v>1160</v>
      </c>
      <c r="B46" s="2" t="s">
        <v>1332</v>
      </c>
      <c r="C46" s="2">
        <v>0.16302</v>
      </c>
      <c r="D46" s="2" t="s">
        <v>1162</v>
      </c>
      <c r="E46" s="2" t="s">
        <v>1333</v>
      </c>
      <c r="F46" s="2">
        <v>0.217114</v>
      </c>
      <c r="G46" s="2" t="s">
        <v>1164</v>
      </c>
      <c r="H46" s="2" t="s">
        <v>1334</v>
      </c>
      <c r="I46" s="2">
        <v>0.22062300000000001</v>
      </c>
      <c r="J46" s="2" t="s">
        <v>1166</v>
      </c>
      <c r="K46" s="2" t="s">
        <v>1335</v>
      </c>
      <c r="L46" s="2">
        <v>0.22776199999999999</v>
      </c>
    </row>
    <row r="47" spans="1:12" x14ac:dyDescent="0.25">
      <c r="A47" s="2" t="s">
        <v>1160</v>
      </c>
      <c r="B47" s="2" t="s">
        <v>1336</v>
      </c>
      <c r="C47" s="2">
        <v>0.29186800000000002</v>
      </c>
      <c r="D47" s="2" t="s">
        <v>1162</v>
      </c>
      <c r="E47" s="2" t="s">
        <v>1337</v>
      </c>
      <c r="F47" s="2">
        <v>0.271652</v>
      </c>
      <c r="G47" s="2" t="s">
        <v>1164</v>
      </c>
      <c r="H47" s="2" t="s">
        <v>1338</v>
      </c>
      <c r="I47" s="2">
        <v>8.0948999999999993E-2</v>
      </c>
      <c r="J47" s="2" t="s">
        <v>1166</v>
      </c>
      <c r="K47" s="2" t="s">
        <v>1339</v>
      </c>
      <c r="L47" s="2">
        <v>0.21881100000000001</v>
      </c>
    </row>
    <row r="48" spans="1:12" x14ac:dyDescent="0.25">
      <c r="A48" s="2" t="s">
        <v>1160</v>
      </c>
      <c r="B48" s="2" t="s">
        <v>1340</v>
      </c>
      <c r="C48" s="2">
        <v>0.30093300000000001</v>
      </c>
      <c r="D48" s="2" t="s">
        <v>1162</v>
      </c>
      <c r="E48" s="2" t="s">
        <v>1341</v>
      </c>
      <c r="F48" s="2">
        <v>0.21795500000000001</v>
      </c>
      <c r="G48" s="2" t="s">
        <v>1164</v>
      </c>
      <c r="H48" s="2" t="s">
        <v>1342</v>
      </c>
      <c r="I48" s="2">
        <v>8.7186E-2</v>
      </c>
      <c r="J48" s="2" t="s">
        <v>1166</v>
      </c>
      <c r="K48" s="2" t="s">
        <v>1343</v>
      </c>
      <c r="L48" s="2">
        <v>0.112967</v>
      </c>
    </row>
    <row r="49" spans="1:12" x14ac:dyDescent="0.25">
      <c r="A49" s="2" t="s">
        <v>1160</v>
      </c>
      <c r="B49" s="2" t="s">
        <v>1344</v>
      </c>
      <c r="C49" s="2">
        <v>0.26532</v>
      </c>
      <c r="D49" s="2" t="s">
        <v>1162</v>
      </c>
      <c r="E49" s="2" t="s">
        <v>1345</v>
      </c>
      <c r="F49" s="2">
        <v>0.26463399999999998</v>
      </c>
      <c r="G49" s="2" t="s">
        <v>1164</v>
      </c>
      <c r="H49" s="2" t="s">
        <v>1346</v>
      </c>
      <c r="I49" s="2">
        <v>0.15764900000000001</v>
      </c>
      <c r="J49" s="2" t="s">
        <v>1166</v>
      </c>
      <c r="K49" s="2" t="s">
        <v>1347</v>
      </c>
      <c r="L49" s="2">
        <v>0.20469399999999999</v>
      </c>
    </row>
    <row r="50" spans="1:12" x14ac:dyDescent="0.25">
      <c r="A50" s="2" t="s">
        <v>1160</v>
      </c>
      <c r="B50" s="2" t="s">
        <v>1348</v>
      </c>
      <c r="C50" s="2">
        <v>0.27185399999999998</v>
      </c>
      <c r="D50" s="2" t="s">
        <v>1162</v>
      </c>
      <c r="E50" s="2" t="s">
        <v>1349</v>
      </c>
      <c r="F50" s="2">
        <v>0.25496400000000002</v>
      </c>
      <c r="G50" s="2" t="s">
        <v>1164</v>
      </c>
      <c r="H50" s="2" t="s">
        <v>1350</v>
      </c>
      <c r="I50" s="2">
        <v>0.12896299999999999</v>
      </c>
      <c r="J50" s="2" t="s">
        <v>1166</v>
      </c>
      <c r="K50" s="2" t="s">
        <v>1351</v>
      </c>
      <c r="L50" s="2">
        <v>9.3408000000000005E-2</v>
      </c>
    </row>
    <row r="51" spans="1:12" x14ac:dyDescent="0.25">
      <c r="A51" s="2" t="s">
        <v>1160</v>
      </c>
      <c r="B51" s="2" t="s">
        <v>1352</v>
      </c>
      <c r="C51" s="2">
        <v>0.24560199999999999</v>
      </c>
      <c r="D51" s="2" t="s">
        <v>1162</v>
      </c>
      <c r="E51" s="2" t="s">
        <v>1353</v>
      </c>
      <c r="F51" s="2">
        <v>0.18140800000000001</v>
      </c>
      <c r="G51" s="2" t="s">
        <v>1164</v>
      </c>
      <c r="H51" s="2" t="s">
        <v>1354</v>
      </c>
      <c r="I51" s="2">
        <v>0.19622700000000001</v>
      </c>
      <c r="J51" s="2" t="s">
        <v>1166</v>
      </c>
      <c r="K51" s="2" t="s">
        <v>1355</v>
      </c>
      <c r="L51" s="2">
        <v>0.12081699999999999</v>
      </c>
    </row>
    <row r="52" spans="1:12" x14ac:dyDescent="0.25">
      <c r="A52" s="2" t="s">
        <v>1160</v>
      </c>
      <c r="B52" s="2" t="s">
        <v>1356</v>
      </c>
      <c r="C52" s="2">
        <v>0.26234099999999999</v>
      </c>
      <c r="D52" s="2" t="s">
        <v>1162</v>
      </c>
      <c r="E52" s="2" t="s">
        <v>1357</v>
      </c>
      <c r="F52" s="2">
        <v>0.13406000000000001</v>
      </c>
      <c r="G52" s="2" t="s">
        <v>1164</v>
      </c>
      <c r="H52" s="2" t="s">
        <v>1358</v>
      </c>
      <c r="I52" s="2">
        <v>4.4297999999999997E-2</v>
      </c>
      <c r="J52" s="2" t="s">
        <v>1166</v>
      </c>
      <c r="K52" s="2" t="s">
        <v>1359</v>
      </c>
      <c r="L52" s="2">
        <v>0.13767099999999999</v>
      </c>
    </row>
    <row r="53" spans="1:12" x14ac:dyDescent="0.25">
      <c r="A53" s="2" t="s">
        <v>1160</v>
      </c>
      <c r="B53" s="2" t="s">
        <v>1360</v>
      </c>
      <c r="C53" s="2">
        <v>0.245194</v>
      </c>
      <c r="D53" s="2" t="s">
        <v>1162</v>
      </c>
      <c r="E53" s="2" t="s">
        <v>1361</v>
      </c>
      <c r="F53" s="2">
        <v>0.191583</v>
      </c>
      <c r="G53" s="2" t="s">
        <v>1164</v>
      </c>
      <c r="H53" s="2" t="s">
        <v>1362</v>
      </c>
      <c r="I53" s="2">
        <v>9.6158999999999994E-2</v>
      </c>
      <c r="J53" s="2" t="s">
        <v>1166</v>
      </c>
      <c r="K53" s="2" t="s">
        <v>1363</v>
      </c>
      <c r="L53" s="2">
        <v>0.144093</v>
      </c>
    </row>
    <row r="54" spans="1:12" x14ac:dyDescent="0.25">
      <c r="A54" s="2" t="s">
        <v>1160</v>
      </c>
      <c r="B54" s="2" t="s">
        <v>1364</v>
      </c>
      <c r="C54" s="2">
        <v>0.248303</v>
      </c>
      <c r="D54" s="2" t="s">
        <v>1162</v>
      </c>
      <c r="E54" s="2" t="s">
        <v>1365</v>
      </c>
      <c r="F54" s="2">
        <v>0.11564099999999999</v>
      </c>
      <c r="G54" s="2" t="s">
        <v>1164</v>
      </c>
      <c r="H54" s="2" t="s">
        <v>1366</v>
      </c>
      <c r="I54" s="2">
        <v>0.10591399999999999</v>
      </c>
      <c r="J54" s="2" t="s">
        <v>1166</v>
      </c>
      <c r="K54" s="2" t="s">
        <v>1367</v>
      </c>
      <c r="L54" s="2">
        <v>0.17603199999999999</v>
      </c>
    </row>
    <row r="55" spans="1:12" x14ac:dyDescent="0.25">
      <c r="A55" s="2" t="s">
        <v>1160</v>
      </c>
      <c r="B55" s="2" t="s">
        <v>1368</v>
      </c>
      <c r="C55" s="2">
        <v>0.233039</v>
      </c>
      <c r="D55" s="2" t="s">
        <v>1162</v>
      </c>
      <c r="E55" s="2" t="s">
        <v>1369</v>
      </c>
      <c r="F55" s="2">
        <v>0.14139599999999999</v>
      </c>
      <c r="G55" s="2" t="s">
        <v>1164</v>
      </c>
      <c r="H55" s="2" t="s">
        <v>1370</v>
      </c>
      <c r="I55" s="2">
        <v>1.5233999999999999E-2</v>
      </c>
      <c r="J55" s="2" t="s">
        <v>1166</v>
      </c>
      <c r="K55" s="2" t="s">
        <v>1371</v>
      </c>
      <c r="L55" s="2">
        <v>0.120452</v>
      </c>
    </row>
    <row r="56" spans="1:12" x14ac:dyDescent="0.25">
      <c r="A56" s="2" t="s">
        <v>1160</v>
      </c>
      <c r="B56" s="2" t="s">
        <v>1372</v>
      </c>
      <c r="C56" s="2">
        <v>0.24404799999999999</v>
      </c>
      <c r="D56" s="2" t="s">
        <v>1162</v>
      </c>
      <c r="E56" s="2" t="s">
        <v>1373</v>
      </c>
      <c r="F56" s="2">
        <v>0.16251399999999999</v>
      </c>
      <c r="G56" s="2" t="s">
        <v>1164</v>
      </c>
      <c r="H56" s="2" t="s">
        <v>1374</v>
      </c>
      <c r="I56" s="2">
        <v>0.127086</v>
      </c>
      <c r="J56" s="2" t="s">
        <v>1166</v>
      </c>
      <c r="K56" s="2" t="s">
        <v>1375</v>
      </c>
      <c r="L56" s="2">
        <v>0.252859</v>
      </c>
    </row>
    <row r="57" spans="1:12" x14ac:dyDescent="0.25">
      <c r="A57" s="2" t="s">
        <v>1160</v>
      </c>
      <c r="B57" s="2" t="s">
        <v>1376</v>
      </c>
      <c r="C57" s="2">
        <v>0.228294</v>
      </c>
      <c r="D57" s="2" t="s">
        <v>1162</v>
      </c>
      <c r="E57" s="2" t="s">
        <v>1377</v>
      </c>
      <c r="F57" s="2">
        <v>0.107474</v>
      </c>
      <c r="G57" s="2" t="s">
        <v>1164</v>
      </c>
      <c r="H57" s="2" t="s">
        <v>1378</v>
      </c>
      <c r="I57" s="2">
        <v>9.7528000000000004E-2</v>
      </c>
      <c r="J57" s="2" t="s">
        <v>1166</v>
      </c>
      <c r="K57" s="2" t="s">
        <v>1379</v>
      </c>
      <c r="L57" s="2">
        <v>0.206176</v>
      </c>
    </row>
    <row r="58" spans="1:12" x14ac:dyDescent="0.25">
      <c r="A58" s="2" t="s">
        <v>1160</v>
      </c>
      <c r="B58" s="2" t="s">
        <v>1380</v>
      </c>
      <c r="C58" s="2">
        <v>0.211977</v>
      </c>
      <c r="D58" s="2" t="s">
        <v>1162</v>
      </c>
      <c r="E58" s="2" t="s">
        <v>1381</v>
      </c>
      <c r="F58" s="2">
        <v>0.11005</v>
      </c>
      <c r="G58" s="2" t="s">
        <v>1164</v>
      </c>
      <c r="H58" s="2" t="s">
        <v>1382</v>
      </c>
      <c r="I58" s="2">
        <v>0.13308900000000001</v>
      </c>
      <c r="J58" s="2" t="s">
        <v>1166</v>
      </c>
      <c r="K58" s="2" t="s">
        <v>1383</v>
      </c>
      <c r="L58" s="2">
        <v>0.183063</v>
      </c>
    </row>
    <row r="59" spans="1:12" x14ac:dyDescent="0.25">
      <c r="A59" s="2" t="s">
        <v>1160</v>
      </c>
      <c r="B59" s="2" t="s">
        <v>1384</v>
      </c>
      <c r="C59" s="2">
        <v>0.27203100000000002</v>
      </c>
      <c r="D59" s="2" t="s">
        <v>1162</v>
      </c>
      <c r="E59" s="2" t="s">
        <v>1385</v>
      </c>
      <c r="F59" s="2">
        <v>0.21506400000000001</v>
      </c>
      <c r="G59" s="2" t="s">
        <v>1164</v>
      </c>
      <c r="H59" s="2" t="s">
        <v>1386</v>
      </c>
      <c r="I59" s="2">
        <v>0.10033</v>
      </c>
      <c r="J59" s="2" t="s">
        <v>1166</v>
      </c>
      <c r="K59" s="2" t="s">
        <v>1387</v>
      </c>
      <c r="L59" s="2">
        <v>0.122846</v>
      </c>
    </row>
    <row r="60" spans="1:12" x14ac:dyDescent="0.25">
      <c r="A60" s="2" t="s">
        <v>1160</v>
      </c>
      <c r="B60" s="2" t="s">
        <v>1388</v>
      </c>
      <c r="C60" s="2">
        <v>0.25691900000000001</v>
      </c>
      <c r="D60" s="2" t="s">
        <v>1162</v>
      </c>
      <c r="E60" s="2" t="s">
        <v>1389</v>
      </c>
      <c r="F60" s="2">
        <v>0.25085000000000002</v>
      </c>
      <c r="G60" s="2" t="s">
        <v>1164</v>
      </c>
      <c r="H60" s="2" t="s">
        <v>1390</v>
      </c>
      <c r="I60" s="2">
        <v>1.0543E-2</v>
      </c>
      <c r="J60" s="2" t="s">
        <v>1166</v>
      </c>
      <c r="K60" s="2" t="s">
        <v>1391</v>
      </c>
      <c r="L60" s="2">
        <v>0.17128199999999999</v>
      </c>
    </row>
    <row r="61" spans="1:12" x14ac:dyDescent="0.25">
      <c r="A61" s="2" t="s">
        <v>1160</v>
      </c>
      <c r="B61" s="2" t="s">
        <v>1392</v>
      </c>
      <c r="C61" s="2">
        <v>0.240952</v>
      </c>
      <c r="D61" s="2" t="s">
        <v>1162</v>
      </c>
      <c r="E61" s="2" t="s">
        <v>1393</v>
      </c>
      <c r="F61" s="2">
        <v>0.165857</v>
      </c>
      <c r="G61" s="2" t="s">
        <v>1164</v>
      </c>
      <c r="H61" s="2" t="s">
        <v>1394</v>
      </c>
      <c r="I61" s="2">
        <v>8.4880999999999998E-2</v>
      </c>
      <c r="J61" s="2" t="s">
        <v>1166</v>
      </c>
      <c r="K61" s="2" t="s">
        <v>1395</v>
      </c>
      <c r="L61" s="2">
        <v>0.186666</v>
      </c>
    </row>
  </sheetData>
  <mergeCells count="4">
    <mergeCell ref="A2:C2"/>
    <mergeCell ref="D2:F2"/>
    <mergeCell ref="G2:I2"/>
    <mergeCell ref="J2:L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workbookViewId="0">
      <selection activeCell="D10" sqref="D10"/>
    </sheetView>
  </sheetViews>
  <sheetFormatPr defaultRowHeight="14" x14ac:dyDescent="0.25"/>
  <cols>
    <col min="2" max="2" width="16.7265625" customWidth="1"/>
    <col min="3" max="3" width="7" customWidth="1"/>
    <col min="4" max="4" width="82.08984375" customWidth="1"/>
    <col min="5" max="5" width="40.81640625" customWidth="1"/>
    <col min="6" max="6" width="22.7265625" customWidth="1"/>
    <col min="7" max="7" width="21.7265625" customWidth="1"/>
  </cols>
  <sheetData>
    <row r="1" spans="1:7" s="11" customFormat="1" ht="14.5" thickBot="1" x14ac:dyDescent="0.3">
      <c r="A1" s="2" t="s">
        <v>1396</v>
      </c>
      <c r="B1" s="2"/>
      <c r="C1" s="2"/>
      <c r="D1" s="2"/>
      <c r="E1" s="2"/>
      <c r="F1" s="2"/>
      <c r="G1" s="2"/>
    </row>
    <row r="2" spans="1:7" ht="14.5" thickBot="1" x14ac:dyDescent="0.3">
      <c r="A2" s="27" t="s">
        <v>54</v>
      </c>
      <c r="B2" s="27" t="s">
        <v>1397</v>
      </c>
      <c r="C2" s="27" t="s">
        <v>1398</v>
      </c>
      <c r="D2" s="27" t="s">
        <v>1399</v>
      </c>
      <c r="E2" s="27" t="s">
        <v>1400</v>
      </c>
      <c r="F2" s="27" t="s">
        <v>1401</v>
      </c>
      <c r="G2" s="27" t="s">
        <v>1402</v>
      </c>
    </row>
    <row r="3" spans="1:7" x14ac:dyDescent="0.25">
      <c r="A3" s="2" t="s">
        <v>42</v>
      </c>
      <c r="B3" s="2" t="s">
        <v>1304</v>
      </c>
      <c r="C3" s="2">
        <v>6052</v>
      </c>
      <c r="D3" s="2" t="s">
        <v>1403</v>
      </c>
      <c r="E3" s="2" t="s">
        <v>1404</v>
      </c>
      <c r="F3" s="2" t="s">
        <v>1405</v>
      </c>
      <c r="G3" s="2" t="s">
        <v>1406</v>
      </c>
    </row>
    <row r="4" spans="1:7" x14ac:dyDescent="0.25">
      <c r="A4" s="2" t="s">
        <v>42</v>
      </c>
      <c r="B4" s="2" t="s">
        <v>1407</v>
      </c>
      <c r="C4" s="2">
        <v>5556</v>
      </c>
      <c r="D4" s="2" t="s">
        <v>1408</v>
      </c>
      <c r="E4" s="2" t="s">
        <v>1409</v>
      </c>
      <c r="F4" s="2" t="s">
        <v>1410</v>
      </c>
      <c r="G4" s="2" t="s">
        <v>1406</v>
      </c>
    </row>
    <row r="5" spans="1:7" x14ac:dyDescent="0.25">
      <c r="A5" s="2" t="s">
        <v>42</v>
      </c>
      <c r="B5" s="2" t="s">
        <v>1411</v>
      </c>
      <c r="C5" s="2">
        <v>5062</v>
      </c>
      <c r="D5" s="2" t="s">
        <v>1412</v>
      </c>
      <c r="E5" s="2" t="s">
        <v>1413</v>
      </c>
      <c r="F5" s="2" t="s">
        <v>1414</v>
      </c>
      <c r="G5" s="2" t="s">
        <v>1406</v>
      </c>
    </row>
    <row r="6" spans="1:7" x14ac:dyDescent="0.25">
      <c r="A6" s="2" t="s">
        <v>42</v>
      </c>
      <c r="B6" s="2" t="s">
        <v>1192</v>
      </c>
      <c r="C6" s="2">
        <v>4902</v>
      </c>
      <c r="D6" s="2" t="s">
        <v>1415</v>
      </c>
      <c r="E6" s="2" t="s">
        <v>1406</v>
      </c>
      <c r="F6" s="2" t="s">
        <v>1416</v>
      </c>
      <c r="G6" s="2" t="s">
        <v>1406</v>
      </c>
    </row>
    <row r="7" spans="1:7" x14ac:dyDescent="0.25">
      <c r="A7" s="2" t="s">
        <v>42</v>
      </c>
      <c r="B7" s="2" t="s">
        <v>1417</v>
      </c>
      <c r="C7" s="2">
        <v>4794</v>
      </c>
      <c r="D7" s="2" t="s">
        <v>1418</v>
      </c>
      <c r="E7" s="2" t="s">
        <v>1419</v>
      </c>
      <c r="F7" s="2" t="s">
        <v>1420</v>
      </c>
      <c r="G7" s="2" t="s">
        <v>1406</v>
      </c>
    </row>
    <row r="8" spans="1:7" x14ac:dyDescent="0.25">
      <c r="A8" s="2" t="s">
        <v>42</v>
      </c>
      <c r="B8" s="2" t="s">
        <v>1336</v>
      </c>
      <c r="C8" s="2">
        <v>4228</v>
      </c>
      <c r="D8" s="2" t="s">
        <v>1421</v>
      </c>
      <c r="E8" s="2" t="s">
        <v>1422</v>
      </c>
      <c r="F8" s="2" t="s">
        <v>1423</v>
      </c>
      <c r="G8" s="2" t="s">
        <v>1424</v>
      </c>
    </row>
    <row r="9" spans="1:7" x14ac:dyDescent="0.25">
      <c r="A9" s="2" t="s">
        <v>42</v>
      </c>
      <c r="B9" s="2" t="s">
        <v>1356</v>
      </c>
      <c r="C9" s="2">
        <v>4128</v>
      </c>
      <c r="D9" s="2" t="s">
        <v>1425</v>
      </c>
      <c r="E9" s="2" t="s">
        <v>1426</v>
      </c>
      <c r="F9" s="2" t="s">
        <v>1427</v>
      </c>
      <c r="G9" s="2" t="s">
        <v>1406</v>
      </c>
    </row>
    <row r="10" spans="1:7" x14ac:dyDescent="0.25">
      <c r="A10" s="2" t="s">
        <v>42</v>
      </c>
      <c r="B10" s="2" t="s">
        <v>1224</v>
      </c>
      <c r="C10" s="2">
        <v>4098</v>
      </c>
      <c r="D10" s="2" t="s">
        <v>1428</v>
      </c>
      <c r="E10" s="2" t="s">
        <v>1429</v>
      </c>
      <c r="F10" s="2" t="s">
        <v>1430</v>
      </c>
      <c r="G10" s="2" t="s">
        <v>1406</v>
      </c>
    </row>
    <row r="11" spans="1:7" x14ac:dyDescent="0.25">
      <c r="A11" s="2" t="s">
        <v>42</v>
      </c>
      <c r="B11" s="2" t="s">
        <v>1431</v>
      </c>
      <c r="C11" s="2">
        <v>3994</v>
      </c>
      <c r="D11" s="2" t="s">
        <v>1432</v>
      </c>
      <c r="E11" s="2" t="s">
        <v>1433</v>
      </c>
      <c r="F11" s="2" t="s">
        <v>1434</v>
      </c>
      <c r="G11" s="2" t="s">
        <v>1435</v>
      </c>
    </row>
    <row r="12" spans="1:7" x14ac:dyDescent="0.25">
      <c r="A12" s="2" t="s">
        <v>42</v>
      </c>
      <c r="B12" s="2" t="s">
        <v>1436</v>
      </c>
      <c r="C12" s="2">
        <v>3790</v>
      </c>
      <c r="D12" s="2" t="s">
        <v>1437</v>
      </c>
      <c r="E12" s="2" t="s">
        <v>1438</v>
      </c>
      <c r="F12" s="2" t="s">
        <v>1439</v>
      </c>
      <c r="G12" s="2" t="s">
        <v>1406</v>
      </c>
    </row>
    <row r="13" spans="1:7" x14ac:dyDescent="0.25">
      <c r="A13" s="2" t="s">
        <v>42</v>
      </c>
      <c r="B13" s="2" t="s">
        <v>1220</v>
      </c>
      <c r="C13" s="2">
        <v>3584</v>
      </c>
      <c r="D13" s="2" t="s">
        <v>1440</v>
      </c>
      <c r="E13" s="2" t="s">
        <v>1441</v>
      </c>
      <c r="F13" s="2" t="s">
        <v>1442</v>
      </c>
      <c r="G13" s="2" t="s">
        <v>1406</v>
      </c>
    </row>
    <row r="14" spans="1:7" x14ac:dyDescent="0.25">
      <c r="A14" s="2" t="s">
        <v>42</v>
      </c>
      <c r="B14" s="2" t="s">
        <v>1232</v>
      </c>
      <c r="C14" s="2">
        <v>3548</v>
      </c>
      <c r="D14" s="2" t="s">
        <v>1443</v>
      </c>
      <c r="E14" s="2" t="s">
        <v>1444</v>
      </c>
      <c r="F14" s="2" t="s">
        <v>1445</v>
      </c>
      <c r="G14" s="2" t="s">
        <v>1446</v>
      </c>
    </row>
    <row r="15" spans="1:7" x14ac:dyDescent="0.25">
      <c r="A15" s="2" t="s">
        <v>42</v>
      </c>
      <c r="B15" s="2" t="s">
        <v>1447</v>
      </c>
      <c r="C15" s="2">
        <v>3492</v>
      </c>
      <c r="D15" s="2" t="s">
        <v>1448</v>
      </c>
      <c r="E15" s="2" t="s">
        <v>1449</v>
      </c>
      <c r="F15" s="2" t="s">
        <v>1450</v>
      </c>
      <c r="G15" s="2" t="s">
        <v>1406</v>
      </c>
    </row>
    <row r="16" spans="1:7" x14ac:dyDescent="0.25">
      <c r="A16" s="2" t="s">
        <v>42</v>
      </c>
      <c r="B16" s="2" t="s">
        <v>1451</v>
      </c>
      <c r="C16" s="2">
        <v>3440</v>
      </c>
      <c r="D16" s="2" t="s">
        <v>1452</v>
      </c>
      <c r="E16" s="2" t="s">
        <v>1453</v>
      </c>
      <c r="F16" s="2" t="s">
        <v>1454</v>
      </c>
      <c r="G16" s="2" t="s">
        <v>1406</v>
      </c>
    </row>
    <row r="17" spans="1:7" x14ac:dyDescent="0.25">
      <c r="A17" s="2" t="s">
        <v>42</v>
      </c>
      <c r="B17" s="2" t="s">
        <v>1455</v>
      </c>
      <c r="C17" s="2">
        <v>3350</v>
      </c>
      <c r="D17" s="2" t="s">
        <v>1456</v>
      </c>
      <c r="E17" s="2" t="s">
        <v>1457</v>
      </c>
      <c r="F17" s="2" t="s">
        <v>1458</v>
      </c>
      <c r="G17" s="2" t="s">
        <v>1459</v>
      </c>
    </row>
    <row r="18" spans="1:7" x14ac:dyDescent="0.25">
      <c r="A18" s="2" t="s">
        <v>42</v>
      </c>
      <c r="B18" s="2" t="s">
        <v>1460</v>
      </c>
      <c r="C18" s="2">
        <v>3314</v>
      </c>
      <c r="D18" s="2" t="s">
        <v>1461</v>
      </c>
      <c r="E18" s="2" t="s">
        <v>1406</v>
      </c>
      <c r="F18" s="2" t="s">
        <v>1462</v>
      </c>
      <c r="G18" s="2" t="s">
        <v>1406</v>
      </c>
    </row>
    <row r="19" spans="1:7" x14ac:dyDescent="0.25">
      <c r="A19" s="2" t="s">
        <v>42</v>
      </c>
      <c r="B19" s="2" t="s">
        <v>1463</v>
      </c>
      <c r="C19" s="2">
        <v>3294</v>
      </c>
      <c r="D19" s="2" t="s">
        <v>1464</v>
      </c>
      <c r="E19" s="2" t="s">
        <v>1465</v>
      </c>
      <c r="F19" s="2" t="s">
        <v>1466</v>
      </c>
      <c r="G19" s="2" t="s">
        <v>1467</v>
      </c>
    </row>
    <row r="20" spans="1:7" x14ac:dyDescent="0.25">
      <c r="A20" s="2" t="s">
        <v>42</v>
      </c>
      <c r="B20" s="2" t="s">
        <v>1272</v>
      </c>
      <c r="C20" s="2">
        <v>3228</v>
      </c>
      <c r="D20" s="2" t="s">
        <v>1468</v>
      </c>
      <c r="E20" s="2" t="s">
        <v>1469</v>
      </c>
      <c r="F20" s="2" t="s">
        <v>1470</v>
      </c>
      <c r="G20" s="2" t="s">
        <v>1406</v>
      </c>
    </row>
    <row r="21" spans="1:7" x14ac:dyDescent="0.25">
      <c r="A21" s="2" t="s">
        <v>42</v>
      </c>
      <c r="B21" s="2" t="s">
        <v>1284</v>
      </c>
      <c r="C21" s="2">
        <v>3224</v>
      </c>
      <c r="D21" s="2" t="s">
        <v>1471</v>
      </c>
      <c r="E21" s="2" t="s">
        <v>1472</v>
      </c>
      <c r="F21" s="2" t="s">
        <v>1473</v>
      </c>
      <c r="G21" s="2" t="s">
        <v>1406</v>
      </c>
    </row>
    <row r="22" spans="1:7" x14ac:dyDescent="0.25">
      <c r="A22" s="2" t="s">
        <v>42</v>
      </c>
      <c r="B22" s="2" t="s">
        <v>1474</v>
      </c>
      <c r="C22" s="2">
        <v>3198</v>
      </c>
      <c r="D22" s="2" t="s">
        <v>1475</v>
      </c>
      <c r="E22" s="2" t="s">
        <v>1476</v>
      </c>
      <c r="F22" s="2" t="s">
        <v>1477</v>
      </c>
      <c r="G22" s="2" t="s">
        <v>1406</v>
      </c>
    </row>
    <row r="23" spans="1:7" x14ac:dyDescent="0.25">
      <c r="A23" s="2" t="s">
        <v>42</v>
      </c>
      <c r="B23" s="2" t="s">
        <v>1324</v>
      </c>
      <c r="C23" s="2">
        <v>3184</v>
      </c>
      <c r="D23" s="2" t="s">
        <v>1478</v>
      </c>
      <c r="E23" s="2" t="s">
        <v>1479</v>
      </c>
      <c r="F23" s="2" t="s">
        <v>1480</v>
      </c>
      <c r="G23" s="2" t="s">
        <v>1481</v>
      </c>
    </row>
    <row r="24" spans="1:7" x14ac:dyDescent="0.25">
      <c r="A24" s="2" t="s">
        <v>42</v>
      </c>
      <c r="B24" s="2" t="s">
        <v>1482</v>
      </c>
      <c r="C24" s="2">
        <v>3182</v>
      </c>
      <c r="D24" s="2" t="s">
        <v>1483</v>
      </c>
      <c r="E24" s="2" t="s">
        <v>1484</v>
      </c>
      <c r="F24" s="2" t="s">
        <v>1485</v>
      </c>
      <c r="G24" s="2" t="s">
        <v>1406</v>
      </c>
    </row>
    <row r="25" spans="1:7" x14ac:dyDescent="0.25">
      <c r="A25" s="2" t="s">
        <v>42</v>
      </c>
      <c r="B25" s="2" t="s">
        <v>1276</v>
      </c>
      <c r="C25" s="2">
        <v>3156</v>
      </c>
      <c r="D25" s="2" t="s">
        <v>1486</v>
      </c>
      <c r="E25" s="2" t="s">
        <v>1487</v>
      </c>
      <c r="F25" s="2" t="s">
        <v>1488</v>
      </c>
      <c r="G25" s="2" t="s">
        <v>1406</v>
      </c>
    </row>
    <row r="26" spans="1:7" x14ac:dyDescent="0.25">
      <c r="A26" s="2" t="s">
        <v>42</v>
      </c>
      <c r="B26" s="2" t="s">
        <v>1489</v>
      </c>
      <c r="C26" s="2">
        <v>3152</v>
      </c>
      <c r="D26" s="2" t="s">
        <v>1490</v>
      </c>
      <c r="E26" s="2" t="s">
        <v>1491</v>
      </c>
      <c r="F26" s="2" t="s">
        <v>1492</v>
      </c>
      <c r="G26" s="2" t="s">
        <v>1406</v>
      </c>
    </row>
    <row r="27" spans="1:7" x14ac:dyDescent="0.25">
      <c r="A27" s="2" t="s">
        <v>42</v>
      </c>
      <c r="B27" s="2" t="s">
        <v>1493</v>
      </c>
      <c r="C27" s="2">
        <v>3066</v>
      </c>
      <c r="D27" s="2" t="s">
        <v>1494</v>
      </c>
      <c r="E27" s="2" t="s">
        <v>1406</v>
      </c>
      <c r="F27" s="2" t="s">
        <v>1495</v>
      </c>
      <c r="G27" s="2" t="s">
        <v>1406</v>
      </c>
    </row>
    <row r="28" spans="1:7" x14ac:dyDescent="0.25">
      <c r="A28" s="2" t="s">
        <v>42</v>
      </c>
      <c r="B28" s="2" t="s">
        <v>1316</v>
      </c>
      <c r="C28" s="2">
        <v>3028</v>
      </c>
      <c r="D28" s="2" t="s">
        <v>1496</v>
      </c>
      <c r="E28" s="2" t="s">
        <v>1497</v>
      </c>
      <c r="F28" s="2" t="s">
        <v>1498</v>
      </c>
      <c r="G28" s="2" t="s">
        <v>1406</v>
      </c>
    </row>
    <row r="29" spans="1:7" x14ac:dyDescent="0.25">
      <c r="A29" s="2" t="s">
        <v>42</v>
      </c>
      <c r="B29" s="2" t="s">
        <v>1499</v>
      </c>
      <c r="C29" s="2">
        <v>3016</v>
      </c>
      <c r="D29" s="2" t="s">
        <v>1500</v>
      </c>
      <c r="E29" s="2" t="s">
        <v>1406</v>
      </c>
      <c r="F29" s="2" t="s">
        <v>1501</v>
      </c>
      <c r="G29" s="2" t="s">
        <v>1406</v>
      </c>
    </row>
    <row r="30" spans="1:7" x14ac:dyDescent="0.25">
      <c r="A30" s="2" t="s">
        <v>42</v>
      </c>
      <c r="B30" s="2" t="s">
        <v>1502</v>
      </c>
      <c r="C30" s="2">
        <v>2966</v>
      </c>
      <c r="D30" s="2" t="s">
        <v>1503</v>
      </c>
      <c r="E30" s="2" t="s">
        <v>1504</v>
      </c>
      <c r="F30" s="2" t="s">
        <v>1458</v>
      </c>
      <c r="G30" s="2" t="s">
        <v>1406</v>
      </c>
    </row>
    <row r="31" spans="1:7" x14ac:dyDescent="0.25">
      <c r="A31" s="2" t="s">
        <v>42</v>
      </c>
      <c r="B31" s="2" t="s">
        <v>1505</v>
      </c>
      <c r="C31" s="2">
        <v>2922</v>
      </c>
      <c r="D31" s="2" t="s">
        <v>1506</v>
      </c>
      <c r="E31" s="2" t="s">
        <v>1507</v>
      </c>
      <c r="F31" s="2" t="s">
        <v>1508</v>
      </c>
      <c r="G31" s="2" t="s">
        <v>1406</v>
      </c>
    </row>
    <row r="32" spans="1:7" x14ac:dyDescent="0.25">
      <c r="A32" s="2" t="s">
        <v>42</v>
      </c>
      <c r="B32" s="2" t="s">
        <v>1509</v>
      </c>
      <c r="C32" s="2">
        <v>2856</v>
      </c>
      <c r="D32" s="2" t="s">
        <v>1510</v>
      </c>
      <c r="E32" s="2" t="s">
        <v>1511</v>
      </c>
      <c r="F32" s="2" t="s">
        <v>1512</v>
      </c>
      <c r="G32" s="2" t="s">
        <v>1406</v>
      </c>
    </row>
    <row r="33" spans="1:7" x14ac:dyDescent="0.25">
      <c r="A33" s="2" t="s">
        <v>45</v>
      </c>
      <c r="B33" s="2" t="s">
        <v>1513</v>
      </c>
      <c r="C33" s="2">
        <v>24942</v>
      </c>
      <c r="D33" s="2" t="s">
        <v>1514</v>
      </c>
      <c r="E33" s="2" t="s">
        <v>1406</v>
      </c>
      <c r="F33" s="2" t="s">
        <v>1515</v>
      </c>
      <c r="G33" s="2" t="s">
        <v>1406</v>
      </c>
    </row>
    <row r="34" spans="1:7" x14ac:dyDescent="0.25">
      <c r="A34" s="2" t="s">
        <v>1516</v>
      </c>
      <c r="B34" s="2" t="s">
        <v>1297</v>
      </c>
      <c r="C34" s="2">
        <v>21612</v>
      </c>
      <c r="D34" s="2" t="s">
        <v>1517</v>
      </c>
      <c r="E34" s="2" t="s">
        <v>1406</v>
      </c>
      <c r="F34" s="2" t="s">
        <v>1518</v>
      </c>
      <c r="G34" s="2" t="s">
        <v>1406</v>
      </c>
    </row>
    <row r="35" spans="1:7" x14ac:dyDescent="0.25">
      <c r="A35" s="2" t="s">
        <v>1519</v>
      </c>
      <c r="B35" s="2" t="s">
        <v>1249</v>
      </c>
      <c r="C35" s="2">
        <v>21308</v>
      </c>
      <c r="D35" s="2" t="s">
        <v>1520</v>
      </c>
      <c r="E35" s="2" t="s">
        <v>1521</v>
      </c>
      <c r="F35" s="2" t="s">
        <v>1522</v>
      </c>
      <c r="G35" s="2" t="s">
        <v>1406</v>
      </c>
    </row>
    <row r="36" spans="1:7" x14ac:dyDescent="0.25">
      <c r="A36" s="2" t="s">
        <v>1523</v>
      </c>
      <c r="B36" s="2" t="s">
        <v>1524</v>
      </c>
      <c r="C36" s="2">
        <v>17674</v>
      </c>
      <c r="D36" s="2" t="s">
        <v>1525</v>
      </c>
      <c r="E36" s="2" t="s">
        <v>1526</v>
      </c>
      <c r="F36" s="2" t="s">
        <v>1527</v>
      </c>
      <c r="G36" s="2" t="s">
        <v>1406</v>
      </c>
    </row>
    <row r="37" spans="1:7" x14ac:dyDescent="0.25">
      <c r="A37" s="2" t="s">
        <v>1528</v>
      </c>
      <c r="B37" s="2" t="s">
        <v>1529</v>
      </c>
      <c r="C37" s="2">
        <v>16076</v>
      </c>
      <c r="D37" s="2" t="s">
        <v>1530</v>
      </c>
      <c r="E37" s="2" t="s">
        <v>1531</v>
      </c>
      <c r="F37" s="2" t="s">
        <v>1532</v>
      </c>
      <c r="G37" s="2" t="s">
        <v>1406</v>
      </c>
    </row>
    <row r="38" spans="1:7" x14ac:dyDescent="0.25">
      <c r="A38" s="2" t="s">
        <v>1533</v>
      </c>
      <c r="B38" s="2" t="s">
        <v>1534</v>
      </c>
      <c r="C38" s="2">
        <v>14192</v>
      </c>
      <c r="D38" s="2" t="s">
        <v>1535</v>
      </c>
      <c r="E38" s="2" t="s">
        <v>1536</v>
      </c>
      <c r="F38" s="2" t="s">
        <v>1537</v>
      </c>
      <c r="G38" s="2" t="s">
        <v>1406</v>
      </c>
    </row>
    <row r="39" spans="1:7" x14ac:dyDescent="0.25">
      <c r="A39" s="2" t="s">
        <v>1538</v>
      </c>
      <c r="B39" s="2" t="s">
        <v>1349</v>
      </c>
      <c r="C39" s="2">
        <v>13416</v>
      </c>
      <c r="D39" s="2" t="s">
        <v>1539</v>
      </c>
      <c r="E39" s="2" t="s">
        <v>1540</v>
      </c>
      <c r="F39" s="2" t="s">
        <v>1541</v>
      </c>
      <c r="G39" s="2" t="s">
        <v>1406</v>
      </c>
    </row>
    <row r="40" spans="1:7" x14ac:dyDescent="0.25">
      <c r="A40" s="2" t="s">
        <v>1542</v>
      </c>
      <c r="B40" s="2" t="s">
        <v>1543</v>
      </c>
      <c r="C40" s="2">
        <v>12974</v>
      </c>
      <c r="D40" s="2" t="s">
        <v>1544</v>
      </c>
      <c r="E40" s="2" t="s">
        <v>1545</v>
      </c>
      <c r="F40" s="2" t="s">
        <v>1546</v>
      </c>
      <c r="G40" s="2" t="s">
        <v>1406</v>
      </c>
    </row>
    <row r="41" spans="1:7" x14ac:dyDescent="0.25">
      <c r="A41" s="2" t="s">
        <v>1547</v>
      </c>
      <c r="B41" s="2" t="s">
        <v>1548</v>
      </c>
      <c r="C41" s="2">
        <v>12344</v>
      </c>
      <c r="D41" s="2" t="s">
        <v>1549</v>
      </c>
      <c r="E41" s="2" t="s">
        <v>1406</v>
      </c>
      <c r="F41" s="2" t="s">
        <v>1550</v>
      </c>
      <c r="G41" s="2" t="s">
        <v>1406</v>
      </c>
    </row>
    <row r="42" spans="1:7" x14ac:dyDescent="0.25">
      <c r="A42" s="2" t="s">
        <v>1551</v>
      </c>
      <c r="B42" s="2" t="s">
        <v>1552</v>
      </c>
      <c r="C42" s="2">
        <v>12192</v>
      </c>
      <c r="D42" s="2" t="s">
        <v>1553</v>
      </c>
      <c r="E42" s="2" t="s">
        <v>1554</v>
      </c>
      <c r="F42" s="2" t="s">
        <v>1555</v>
      </c>
      <c r="G42" s="2" t="s">
        <v>1406</v>
      </c>
    </row>
    <row r="43" spans="1:7" x14ac:dyDescent="0.25">
      <c r="A43" s="2" t="s">
        <v>1556</v>
      </c>
      <c r="B43" s="2" t="s">
        <v>1557</v>
      </c>
      <c r="C43" s="2">
        <v>11806</v>
      </c>
      <c r="D43" s="2" t="s">
        <v>1558</v>
      </c>
      <c r="E43" s="2" t="s">
        <v>1559</v>
      </c>
      <c r="F43" s="2" t="s">
        <v>1560</v>
      </c>
      <c r="G43" s="2" t="s">
        <v>1561</v>
      </c>
    </row>
    <row r="44" spans="1:7" x14ac:dyDescent="0.25">
      <c r="A44" s="2" t="s">
        <v>1562</v>
      </c>
      <c r="B44" s="2" t="s">
        <v>1563</v>
      </c>
      <c r="C44" s="2">
        <v>10804</v>
      </c>
      <c r="D44" s="2" t="s">
        <v>1564</v>
      </c>
      <c r="E44" s="2" t="s">
        <v>1565</v>
      </c>
      <c r="F44" s="2" t="s">
        <v>1566</v>
      </c>
      <c r="G44" s="2" t="s">
        <v>1406</v>
      </c>
    </row>
    <row r="45" spans="1:7" x14ac:dyDescent="0.25">
      <c r="A45" s="2" t="s">
        <v>1567</v>
      </c>
      <c r="B45" s="2" t="s">
        <v>1568</v>
      </c>
      <c r="C45" s="2">
        <v>10668</v>
      </c>
      <c r="D45" s="2" t="s">
        <v>1569</v>
      </c>
      <c r="E45" s="2" t="s">
        <v>1570</v>
      </c>
      <c r="F45" s="2" t="s">
        <v>1571</v>
      </c>
      <c r="G45" s="2" t="s">
        <v>1572</v>
      </c>
    </row>
    <row r="46" spans="1:7" x14ac:dyDescent="0.25">
      <c r="A46" s="2" t="s">
        <v>1573</v>
      </c>
      <c r="B46" s="2" t="s">
        <v>1574</v>
      </c>
      <c r="C46" s="2">
        <v>10624</v>
      </c>
      <c r="D46" s="2" t="s">
        <v>1575</v>
      </c>
      <c r="E46" s="2" t="s">
        <v>1406</v>
      </c>
      <c r="F46" s="2" t="s">
        <v>1576</v>
      </c>
      <c r="G46" s="2" t="s">
        <v>1406</v>
      </c>
    </row>
    <row r="47" spans="1:7" x14ac:dyDescent="0.25">
      <c r="A47" s="2" t="s">
        <v>1577</v>
      </c>
      <c r="B47" s="2" t="s">
        <v>1578</v>
      </c>
      <c r="C47" s="2">
        <v>10612</v>
      </c>
      <c r="D47" s="2" t="s">
        <v>1579</v>
      </c>
      <c r="E47" s="2" t="s">
        <v>1580</v>
      </c>
      <c r="F47" s="2" t="s">
        <v>1581</v>
      </c>
      <c r="G47" s="2" t="s">
        <v>1582</v>
      </c>
    </row>
    <row r="48" spans="1:7" x14ac:dyDescent="0.25">
      <c r="A48" s="2" t="s">
        <v>1583</v>
      </c>
      <c r="B48" s="2" t="s">
        <v>1584</v>
      </c>
      <c r="C48" s="2">
        <v>9934</v>
      </c>
      <c r="D48" s="2" t="s">
        <v>1585</v>
      </c>
      <c r="E48" s="2" t="s">
        <v>1406</v>
      </c>
      <c r="F48" s="2" t="s">
        <v>1586</v>
      </c>
      <c r="G48" s="2" t="s">
        <v>1406</v>
      </c>
    </row>
    <row r="49" spans="1:7" x14ac:dyDescent="0.25">
      <c r="A49" s="2" t="s">
        <v>1587</v>
      </c>
      <c r="B49" s="2" t="s">
        <v>1588</v>
      </c>
      <c r="C49" s="2">
        <v>9718</v>
      </c>
      <c r="D49" s="2" t="s">
        <v>1589</v>
      </c>
      <c r="E49" s="2" t="s">
        <v>1590</v>
      </c>
      <c r="F49" s="2" t="s">
        <v>1591</v>
      </c>
      <c r="G49" s="2" t="s">
        <v>1406</v>
      </c>
    </row>
    <row r="50" spans="1:7" x14ac:dyDescent="0.25">
      <c r="A50" s="2" t="s">
        <v>1592</v>
      </c>
      <c r="B50" s="2" t="s">
        <v>1593</v>
      </c>
      <c r="C50" s="2">
        <v>9194</v>
      </c>
      <c r="D50" s="2" t="s">
        <v>1594</v>
      </c>
      <c r="E50" s="2" t="s">
        <v>1595</v>
      </c>
      <c r="F50" s="2" t="s">
        <v>1596</v>
      </c>
      <c r="G50" s="2" t="s">
        <v>1597</v>
      </c>
    </row>
    <row r="51" spans="1:7" x14ac:dyDescent="0.25">
      <c r="A51" s="2" t="s">
        <v>1598</v>
      </c>
      <c r="B51" s="2" t="s">
        <v>1225</v>
      </c>
      <c r="C51" s="2">
        <v>8400</v>
      </c>
      <c r="D51" s="2" t="s">
        <v>1599</v>
      </c>
      <c r="E51" s="2" t="s">
        <v>1600</v>
      </c>
      <c r="F51" s="2" t="s">
        <v>1601</v>
      </c>
      <c r="G51" s="2" t="s">
        <v>1406</v>
      </c>
    </row>
    <row r="52" spans="1:7" x14ac:dyDescent="0.25">
      <c r="A52" s="2" t="s">
        <v>1602</v>
      </c>
      <c r="B52" s="2" t="s">
        <v>1269</v>
      </c>
      <c r="C52" s="2">
        <v>8400</v>
      </c>
      <c r="D52" s="2" t="s">
        <v>1603</v>
      </c>
      <c r="E52" s="2" t="s">
        <v>1406</v>
      </c>
      <c r="F52" s="2" t="s">
        <v>1604</v>
      </c>
      <c r="G52" s="2" t="s">
        <v>1406</v>
      </c>
    </row>
    <row r="53" spans="1:7" x14ac:dyDescent="0.25">
      <c r="A53" s="2" t="s">
        <v>1605</v>
      </c>
      <c r="B53" s="2" t="s">
        <v>1177</v>
      </c>
      <c r="C53" s="2">
        <v>8332</v>
      </c>
      <c r="D53" s="2" t="s">
        <v>1606</v>
      </c>
      <c r="E53" s="2" t="s">
        <v>1607</v>
      </c>
      <c r="F53" s="2" t="s">
        <v>1608</v>
      </c>
      <c r="G53" s="2" t="s">
        <v>1406</v>
      </c>
    </row>
    <row r="54" spans="1:7" x14ac:dyDescent="0.25">
      <c r="A54" s="2" t="s">
        <v>1609</v>
      </c>
      <c r="B54" s="2" t="s">
        <v>1261</v>
      </c>
      <c r="C54" s="2">
        <v>8166</v>
      </c>
      <c r="D54" s="2" t="s">
        <v>1594</v>
      </c>
      <c r="E54" s="2" t="s">
        <v>1595</v>
      </c>
      <c r="F54" s="2" t="s">
        <v>1596</v>
      </c>
      <c r="G54" s="2" t="s">
        <v>1597</v>
      </c>
    </row>
    <row r="55" spans="1:7" x14ac:dyDescent="0.25">
      <c r="A55" s="2" t="s">
        <v>1610</v>
      </c>
      <c r="B55" s="2" t="s">
        <v>1611</v>
      </c>
      <c r="C55" s="2">
        <v>7564</v>
      </c>
      <c r="D55" s="2" t="s">
        <v>1612</v>
      </c>
      <c r="E55" s="2" t="s">
        <v>1613</v>
      </c>
      <c r="F55" s="2" t="s">
        <v>1614</v>
      </c>
      <c r="G55" s="2" t="s">
        <v>1406</v>
      </c>
    </row>
    <row r="56" spans="1:7" x14ac:dyDescent="0.25">
      <c r="A56" s="2" t="s">
        <v>1615</v>
      </c>
      <c r="B56" s="2" t="s">
        <v>1616</v>
      </c>
      <c r="C56" s="2">
        <v>7396</v>
      </c>
      <c r="D56" s="2" t="s">
        <v>1617</v>
      </c>
      <c r="E56" s="2" t="s">
        <v>1618</v>
      </c>
      <c r="F56" s="2" t="s">
        <v>1619</v>
      </c>
      <c r="G56" s="2" t="s">
        <v>1406</v>
      </c>
    </row>
    <row r="57" spans="1:7" x14ac:dyDescent="0.25">
      <c r="A57" s="2" t="s">
        <v>1620</v>
      </c>
      <c r="B57" s="2" t="s">
        <v>1621</v>
      </c>
      <c r="C57" s="2">
        <v>7336</v>
      </c>
      <c r="D57" s="2" t="s">
        <v>1612</v>
      </c>
      <c r="E57" s="2" t="s">
        <v>1613</v>
      </c>
      <c r="F57" s="2" t="s">
        <v>1614</v>
      </c>
      <c r="G57" s="2" t="s">
        <v>1406</v>
      </c>
    </row>
    <row r="58" spans="1:7" x14ac:dyDescent="0.25">
      <c r="A58" s="2" t="s">
        <v>1622</v>
      </c>
      <c r="B58" s="2" t="s">
        <v>1623</v>
      </c>
      <c r="C58" s="2">
        <v>7276</v>
      </c>
      <c r="D58" s="2" t="s">
        <v>1624</v>
      </c>
      <c r="E58" s="2" t="s">
        <v>1625</v>
      </c>
      <c r="F58" s="2" t="s">
        <v>1626</v>
      </c>
      <c r="G58" s="2" t="s">
        <v>1627</v>
      </c>
    </row>
    <row r="59" spans="1:7" x14ac:dyDescent="0.25">
      <c r="A59" s="2" t="s">
        <v>1628</v>
      </c>
      <c r="B59" s="2" t="s">
        <v>1629</v>
      </c>
      <c r="C59" s="2">
        <v>7220</v>
      </c>
      <c r="D59" s="2" t="s">
        <v>1630</v>
      </c>
      <c r="E59" s="2" t="s">
        <v>1631</v>
      </c>
      <c r="F59" s="2" t="s">
        <v>1522</v>
      </c>
      <c r="G59" s="2" t="s">
        <v>1406</v>
      </c>
    </row>
    <row r="60" spans="1:7" x14ac:dyDescent="0.25">
      <c r="A60" s="2" t="s">
        <v>1632</v>
      </c>
      <c r="B60" s="2" t="s">
        <v>1633</v>
      </c>
      <c r="C60" s="2">
        <v>7012</v>
      </c>
      <c r="D60" s="2" t="s">
        <v>1634</v>
      </c>
      <c r="E60" s="2" t="s">
        <v>1635</v>
      </c>
      <c r="F60" s="2" t="s">
        <v>1636</v>
      </c>
      <c r="G60" s="2" t="s">
        <v>1406</v>
      </c>
    </row>
    <row r="61" spans="1:7" x14ac:dyDescent="0.25">
      <c r="A61" s="2" t="s">
        <v>1637</v>
      </c>
      <c r="B61" s="2" t="s">
        <v>1345</v>
      </c>
      <c r="C61" s="2">
        <v>6820</v>
      </c>
      <c r="D61" s="2" t="s">
        <v>1638</v>
      </c>
      <c r="E61" s="2" t="s">
        <v>1406</v>
      </c>
      <c r="F61" s="2" t="s">
        <v>1639</v>
      </c>
      <c r="G61" s="2" t="s">
        <v>1406</v>
      </c>
    </row>
    <row r="62" spans="1:7" x14ac:dyDescent="0.25">
      <c r="A62" s="2" t="s">
        <v>1640</v>
      </c>
      <c r="B62" s="2" t="s">
        <v>1641</v>
      </c>
      <c r="C62" s="2">
        <v>6608</v>
      </c>
      <c r="D62" s="2" t="s">
        <v>1642</v>
      </c>
      <c r="E62" s="2" t="s">
        <v>1643</v>
      </c>
      <c r="F62" s="2" t="s">
        <v>1644</v>
      </c>
      <c r="G62" s="2" t="s">
        <v>1406</v>
      </c>
    </row>
    <row r="63" spans="1:7" x14ac:dyDescent="0.25">
      <c r="A63" s="2" t="s">
        <v>47</v>
      </c>
      <c r="B63" s="2" t="s">
        <v>1210</v>
      </c>
      <c r="C63" s="2">
        <v>31</v>
      </c>
      <c r="D63" s="2" t="s">
        <v>1645</v>
      </c>
      <c r="E63" s="2" t="s">
        <v>1646</v>
      </c>
      <c r="F63" s="2" t="s">
        <v>1647</v>
      </c>
      <c r="G63" s="2" t="s">
        <v>1406</v>
      </c>
    </row>
    <row r="64" spans="1:7" x14ac:dyDescent="0.25">
      <c r="A64" s="2" t="s">
        <v>47</v>
      </c>
      <c r="B64" s="2" t="s">
        <v>1170</v>
      </c>
      <c r="C64" s="2">
        <v>27</v>
      </c>
      <c r="D64" s="2" t="s">
        <v>1648</v>
      </c>
      <c r="E64" s="2" t="s">
        <v>1649</v>
      </c>
      <c r="F64" s="2" t="s">
        <v>1650</v>
      </c>
      <c r="G64" s="2" t="s">
        <v>1651</v>
      </c>
    </row>
    <row r="65" spans="1:7" x14ac:dyDescent="0.25">
      <c r="A65" s="2" t="s">
        <v>47</v>
      </c>
      <c r="B65" s="2" t="s">
        <v>1652</v>
      </c>
      <c r="C65" s="2">
        <v>24</v>
      </c>
      <c r="D65" s="2" t="s">
        <v>1653</v>
      </c>
      <c r="E65" s="2" t="s">
        <v>1654</v>
      </c>
      <c r="F65" s="2" t="s">
        <v>1655</v>
      </c>
      <c r="G65" s="2" t="s">
        <v>1406</v>
      </c>
    </row>
    <row r="66" spans="1:7" x14ac:dyDescent="0.25">
      <c r="A66" s="2" t="s">
        <v>47</v>
      </c>
      <c r="B66" s="2" t="s">
        <v>1258</v>
      </c>
      <c r="C66" s="2">
        <v>23</v>
      </c>
      <c r="D66" s="2" t="s">
        <v>1656</v>
      </c>
      <c r="E66" s="2" t="s">
        <v>1657</v>
      </c>
      <c r="F66" s="2" t="s">
        <v>1658</v>
      </c>
      <c r="G66" s="2" t="s">
        <v>1659</v>
      </c>
    </row>
    <row r="67" spans="1:7" x14ac:dyDescent="0.25">
      <c r="A67" s="2" t="s">
        <v>47</v>
      </c>
      <c r="B67" s="2" t="s">
        <v>1350</v>
      </c>
      <c r="C67" s="2">
        <v>21</v>
      </c>
      <c r="D67" s="2" t="s">
        <v>1660</v>
      </c>
      <c r="E67" s="2" t="s">
        <v>1661</v>
      </c>
      <c r="F67" s="2" t="s">
        <v>1662</v>
      </c>
      <c r="G67" s="2" t="s">
        <v>1663</v>
      </c>
    </row>
    <row r="68" spans="1:7" x14ac:dyDescent="0.25">
      <c r="A68" s="2" t="s">
        <v>47</v>
      </c>
      <c r="B68" s="2" t="s">
        <v>1186</v>
      </c>
      <c r="C68" s="2">
        <v>21</v>
      </c>
      <c r="D68" s="2" t="s">
        <v>1664</v>
      </c>
      <c r="E68" s="2" t="s">
        <v>1665</v>
      </c>
      <c r="F68" s="2" t="s">
        <v>1666</v>
      </c>
      <c r="G68" s="2" t="s">
        <v>1667</v>
      </c>
    </row>
    <row r="69" spans="1:7" x14ac:dyDescent="0.25">
      <c r="A69" s="2" t="s">
        <v>47</v>
      </c>
      <c r="B69" s="2" t="s">
        <v>1214</v>
      </c>
      <c r="C69" s="2">
        <v>19</v>
      </c>
      <c r="D69" s="2" t="s">
        <v>1668</v>
      </c>
      <c r="E69" s="2" t="s">
        <v>1669</v>
      </c>
      <c r="F69" s="2" t="s">
        <v>1670</v>
      </c>
      <c r="G69" s="2" t="s">
        <v>1671</v>
      </c>
    </row>
    <row r="70" spans="1:7" x14ac:dyDescent="0.25">
      <c r="A70" s="2" t="s">
        <v>47</v>
      </c>
      <c r="B70" s="2" t="s">
        <v>1322</v>
      </c>
      <c r="C70" s="2">
        <v>18</v>
      </c>
      <c r="D70" s="2" t="s">
        <v>1672</v>
      </c>
      <c r="E70" s="2" t="s">
        <v>1673</v>
      </c>
      <c r="F70" s="2" t="s">
        <v>1674</v>
      </c>
      <c r="G70" s="2" t="s">
        <v>1675</v>
      </c>
    </row>
    <row r="71" spans="1:7" x14ac:dyDescent="0.25">
      <c r="A71" s="2" t="s">
        <v>47</v>
      </c>
      <c r="B71" s="2" t="s">
        <v>1326</v>
      </c>
      <c r="C71" s="2">
        <v>18</v>
      </c>
      <c r="D71" s="2" t="s">
        <v>1676</v>
      </c>
      <c r="E71" s="2" t="s">
        <v>1677</v>
      </c>
      <c r="F71" s="2" t="s">
        <v>1678</v>
      </c>
      <c r="G71" s="2" t="s">
        <v>1406</v>
      </c>
    </row>
    <row r="72" spans="1:7" x14ac:dyDescent="0.25">
      <c r="A72" s="2" t="s">
        <v>47</v>
      </c>
      <c r="B72" s="2" t="s">
        <v>1270</v>
      </c>
      <c r="C72" s="2">
        <v>18</v>
      </c>
      <c r="D72" s="2" t="s">
        <v>1679</v>
      </c>
      <c r="E72" s="2" t="s">
        <v>1680</v>
      </c>
      <c r="F72" s="2" t="s">
        <v>1681</v>
      </c>
      <c r="G72" s="2" t="s">
        <v>1406</v>
      </c>
    </row>
    <row r="73" spans="1:7" x14ac:dyDescent="0.25">
      <c r="A73" s="2" t="s">
        <v>47</v>
      </c>
      <c r="B73" s="2" t="s">
        <v>1682</v>
      </c>
      <c r="C73" s="2">
        <v>17</v>
      </c>
      <c r="D73" s="2" t="s">
        <v>1683</v>
      </c>
      <c r="E73" s="2" t="s">
        <v>1684</v>
      </c>
      <c r="F73" s="2" t="s">
        <v>1685</v>
      </c>
      <c r="G73" s="2" t="s">
        <v>1406</v>
      </c>
    </row>
    <row r="74" spans="1:7" x14ac:dyDescent="0.25">
      <c r="A74" s="2" t="s">
        <v>47</v>
      </c>
      <c r="B74" s="2" t="s">
        <v>1306</v>
      </c>
      <c r="C74" s="2">
        <v>17</v>
      </c>
      <c r="D74" s="2" t="s">
        <v>1686</v>
      </c>
      <c r="E74" s="2" t="s">
        <v>1687</v>
      </c>
      <c r="F74" s="2" t="s">
        <v>1688</v>
      </c>
      <c r="G74" s="2" t="s">
        <v>1689</v>
      </c>
    </row>
    <row r="75" spans="1:7" x14ac:dyDescent="0.25">
      <c r="A75" s="2" t="s">
        <v>47</v>
      </c>
      <c r="B75" s="2" t="s">
        <v>1382</v>
      </c>
      <c r="C75" s="2">
        <v>16</v>
      </c>
      <c r="D75" s="2" t="s">
        <v>1690</v>
      </c>
      <c r="E75" s="2" t="s">
        <v>1691</v>
      </c>
      <c r="F75" s="2" t="s">
        <v>1692</v>
      </c>
      <c r="G75" s="2" t="s">
        <v>1406</v>
      </c>
    </row>
    <row r="76" spans="1:7" x14ac:dyDescent="0.25">
      <c r="A76" s="2" t="s">
        <v>47</v>
      </c>
      <c r="B76" s="2" t="s">
        <v>1206</v>
      </c>
      <c r="C76" s="2">
        <v>16</v>
      </c>
      <c r="D76" s="2" t="s">
        <v>1693</v>
      </c>
      <c r="E76" s="2" t="s">
        <v>1694</v>
      </c>
      <c r="F76" s="2" t="s">
        <v>1695</v>
      </c>
      <c r="G76" s="2" t="s">
        <v>1406</v>
      </c>
    </row>
    <row r="77" spans="1:7" x14ac:dyDescent="0.25">
      <c r="A77" s="2" t="s">
        <v>47</v>
      </c>
      <c r="B77" s="2" t="s">
        <v>1696</v>
      </c>
      <c r="C77" s="2">
        <v>15</v>
      </c>
      <c r="D77" s="2" t="s">
        <v>1697</v>
      </c>
      <c r="E77" s="2" t="s">
        <v>1698</v>
      </c>
      <c r="F77" s="2" t="s">
        <v>1699</v>
      </c>
      <c r="G77" s="2" t="s">
        <v>1406</v>
      </c>
    </row>
    <row r="78" spans="1:7" x14ac:dyDescent="0.25">
      <c r="A78" s="2" t="s">
        <v>47</v>
      </c>
      <c r="B78" s="2" t="s">
        <v>1700</v>
      </c>
      <c r="C78" s="2">
        <v>15</v>
      </c>
      <c r="D78" s="2" t="s">
        <v>1701</v>
      </c>
      <c r="E78" s="2" t="s">
        <v>1702</v>
      </c>
      <c r="F78" s="2" t="s">
        <v>1703</v>
      </c>
      <c r="G78" s="2" t="s">
        <v>1406</v>
      </c>
    </row>
    <row r="79" spans="1:7" x14ac:dyDescent="0.25">
      <c r="A79" s="2" t="s">
        <v>47</v>
      </c>
      <c r="B79" s="2" t="s">
        <v>1254</v>
      </c>
      <c r="C79" s="2">
        <v>15</v>
      </c>
      <c r="D79" s="2" t="s">
        <v>1704</v>
      </c>
      <c r="E79" s="2" t="s">
        <v>1705</v>
      </c>
      <c r="F79" s="2" t="s">
        <v>1706</v>
      </c>
      <c r="G79" s="2" t="s">
        <v>1707</v>
      </c>
    </row>
    <row r="80" spans="1:7" x14ac:dyDescent="0.25">
      <c r="A80" s="2" t="s">
        <v>47</v>
      </c>
      <c r="B80" s="2" t="s">
        <v>1286</v>
      </c>
      <c r="C80" s="2">
        <v>15</v>
      </c>
      <c r="D80" s="2" t="s">
        <v>1708</v>
      </c>
      <c r="E80" s="2" t="s">
        <v>1709</v>
      </c>
      <c r="F80" s="2" t="s">
        <v>1710</v>
      </c>
      <c r="G80" s="2" t="s">
        <v>1711</v>
      </c>
    </row>
    <row r="81" spans="1:7" x14ac:dyDescent="0.25">
      <c r="A81" s="2" t="s">
        <v>47</v>
      </c>
      <c r="B81" s="2" t="s">
        <v>1190</v>
      </c>
      <c r="C81" s="2">
        <v>15</v>
      </c>
      <c r="D81" s="2" t="s">
        <v>1712</v>
      </c>
      <c r="E81" s="2" t="s">
        <v>1713</v>
      </c>
      <c r="F81" s="2" t="s">
        <v>1434</v>
      </c>
      <c r="G81" s="2" t="s">
        <v>1435</v>
      </c>
    </row>
    <row r="82" spans="1:7" x14ac:dyDescent="0.25">
      <c r="A82" s="2" t="s">
        <v>47</v>
      </c>
      <c r="B82" s="2" t="s">
        <v>1714</v>
      </c>
      <c r="C82" s="2">
        <v>15</v>
      </c>
      <c r="D82" s="2" t="s">
        <v>1715</v>
      </c>
      <c r="E82" s="2" t="s">
        <v>1716</v>
      </c>
      <c r="F82" s="2" t="s">
        <v>1717</v>
      </c>
      <c r="G82" s="2" t="s">
        <v>1718</v>
      </c>
    </row>
    <row r="83" spans="1:7" x14ac:dyDescent="0.25">
      <c r="A83" s="2" t="s">
        <v>47</v>
      </c>
      <c r="B83" s="2" t="s">
        <v>1719</v>
      </c>
      <c r="C83" s="2">
        <v>15</v>
      </c>
      <c r="D83" s="2" t="s">
        <v>1720</v>
      </c>
      <c r="E83" s="2" t="s">
        <v>1721</v>
      </c>
      <c r="F83" s="2" t="s">
        <v>1722</v>
      </c>
      <c r="G83" s="2" t="s">
        <v>1723</v>
      </c>
    </row>
    <row r="84" spans="1:7" x14ac:dyDescent="0.25">
      <c r="A84" s="2" t="s">
        <v>47</v>
      </c>
      <c r="B84" s="2" t="s">
        <v>1724</v>
      </c>
      <c r="C84" s="2">
        <v>14</v>
      </c>
      <c r="D84" s="2" t="s">
        <v>1725</v>
      </c>
      <c r="E84" s="2" t="s">
        <v>1726</v>
      </c>
      <c r="F84" s="2" t="s">
        <v>1727</v>
      </c>
      <c r="G84" s="2" t="s">
        <v>1406</v>
      </c>
    </row>
    <row r="85" spans="1:7" x14ac:dyDescent="0.25">
      <c r="A85" s="2" t="s">
        <v>47</v>
      </c>
      <c r="B85" s="2" t="s">
        <v>1164</v>
      </c>
      <c r="C85" s="2">
        <v>14</v>
      </c>
      <c r="D85" s="2" t="s">
        <v>1728</v>
      </c>
      <c r="E85" s="2" t="s">
        <v>1729</v>
      </c>
      <c r="F85" s="2" t="s">
        <v>1730</v>
      </c>
      <c r="G85" s="2" t="s">
        <v>1731</v>
      </c>
    </row>
    <row r="86" spans="1:7" x14ac:dyDescent="0.25">
      <c r="A86" s="2" t="s">
        <v>47</v>
      </c>
      <c r="B86" s="2" t="s">
        <v>1174</v>
      </c>
      <c r="C86" s="2">
        <v>14</v>
      </c>
      <c r="D86" s="2" t="s">
        <v>1732</v>
      </c>
      <c r="E86" s="2" t="s">
        <v>1406</v>
      </c>
      <c r="F86" s="2" t="s">
        <v>1733</v>
      </c>
      <c r="G86" s="2" t="s">
        <v>1406</v>
      </c>
    </row>
    <row r="87" spans="1:7" x14ac:dyDescent="0.25">
      <c r="A87" s="2" t="s">
        <v>47</v>
      </c>
      <c r="B87" s="2" t="s">
        <v>1202</v>
      </c>
      <c r="C87" s="2">
        <v>14</v>
      </c>
      <c r="D87" s="2" t="s">
        <v>1734</v>
      </c>
      <c r="E87" s="2" t="s">
        <v>1735</v>
      </c>
      <c r="F87" s="2" t="s">
        <v>1736</v>
      </c>
      <c r="G87" s="2" t="s">
        <v>1737</v>
      </c>
    </row>
    <row r="88" spans="1:7" x14ac:dyDescent="0.25">
      <c r="A88" s="2" t="s">
        <v>47</v>
      </c>
      <c r="B88" s="2" t="s">
        <v>1738</v>
      </c>
      <c r="C88" s="2">
        <v>13</v>
      </c>
      <c r="D88" s="2" t="s">
        <v>1739</v>
      </c>
      <c r="E88" s="2" t="s">
        <v>1406</v>
      </c>
      <c r="F88" s="2" t="s">
        <v>1740</v>
      </c>
      <c r="G88" s="2" t="s">
        <v>1406</v>
      </c>
    </row>
    <row r="89" spans="1:7" x14ac:dyDescent="0.25">
      <c r="A89" s="2" t="s">
        <v>47</v>
      </c>
      <c r="B89" s="2" t="s">
        <v>1741</v>
      </c>
      <c r="C89" s="2">
        <v>13</v>
      </c>
      <c r="D89" s="2" t="s">
        <v>1742</v>
      </c>
      <c r="E89" s="2" t="s">
        <v>1743</v>
      </c>
      <c r="F89" s="2" t="s">
        <v>1744</v>
      </c>
      <c r="G89" s="2" t="s">
        <v>1406</v>
      </c>
    </row>
    <row r="90" spans="1:7" x14ac:dyDescent="0.25">
      <c r="A90" s="2" t="s">
        <v>47</v>
      </c>
      <c r="B90" s="2" t="s">
        <v>1354</v>
      </c>
      <c r="C90" s="2">
        <v>13</v>
      </c>
      <c r="D90" s="2" t="s">
        <v>1745</v>
      </c>
      <c r="E90" s="2" t="s">
        <v>1746</v>
      </c>
      <c r="F90" s="2" t="s">
        <v>1747</v>
      </c>
      <c r="G90" s="2" t="s">
        <v>1406</v>
      </c>
    </row>
    <row r="91" spans="1:7" x14ac:dyDescent="0.25">
      <c r="A91" s="2" t="s">
        <v>47</v>
      </c>
      <c r="B91" s="2" t="s">
        <v>1748</v>
      </c>
      <c r="C91" s="2">
        <v>13</v>
      </c>
      <c r="D91" s="2" t="s">
        <v>1749</v>
      </c>
      <c r="E91" s="2" t="s">
        <v>1750</v>
      </c>
      <c r="F91" s="2" t="s">
        <v>1722</v>
      </c>
      <c r="G91" s="2" t="s">
        <v>1406</v>
      </c>
    </row>
    <row r="92" spans="1:7" x14ac:dyDescent="0.25">
      <c r="A92" s="2" t="s">
        <v>47</v>
      </c>
      <c r="B92" s="2" t="s">
        <v>1194</v>
      </c>
      <c r="C92" s="2">
        <v>13</v>
      </c>
      <c r="D92" s="2" t="s">
        <v>1751</v>
      </c>
      <c r="E92" s="2" t="s">
        <v>1752</v>
      </c>
      <c r="F92" s="2" t="s">
        <v>1753</v>
      </c>
      <c r="G92" s="2" t="s">
        <v>1754</v>
      </c>
    </row>
    <row r="93" spans="1:7" x14ac:dyDescent="0.25">
      <c r="A93" s="2" t="s">
        <v>1067</v>
      </c>
      <c r="B93" s="2" t="s">
        <v>1755</v>
      </c>
      <c r="C93" s="2">
        <v>356</v>
      </c>
      <c r="D93" s="2" t="s">
        <v>1756</v>
      </c>
      <c r="E93" s="2" t="s">
        <v>1757</v>
      </c>
      <c r="F93" s="2" t="s">
        <v>1758</v>
      </c>
      <c r="G93" s="2" t="s">
        <v>1406</v>
      </c>
    </row>
    <row r="94" spans="1:7" x14ac:dyDescent="0.25">
      <c r="A94" s="2" t="s">
        <v>1067</v>
      </c>
      <c r="B94" s="2" t="s">
        <v>1375</v>
      </c>
      <c r="C94" s="2">
        <v>322</v>
      </c>
      <c r="D94" s="2" t="s">
        <v>1759</v>
      </c>
      <c r="E94" s="2" t="s">
        <v>1760</v>
      </c>
      <c r="F94" s="2" t="s">
        <v>1761</v>
      </c>
      <c r="G94" s="2" t="s">
        <v>1406</v>
      </c>
    </row>
    <row r="95" spans="1:7" x14ac:dyDescent="0.25">
      <c r="A95" s="2" t="s">
        <v>1067</v>
      </c>
      <c r="B95" s="2" t="s">
        <v>1762</v>
      </c>
      <c r="C95" s="2">
        <v>314</v>
      </c>
      <c r="D95" s="2" t="s">
        <v>1763</v>
      </c>
      <c r="E95" s="2" t="s">
        <v>1764</v>
      </c>
      <c r="F95" s="2" t="s">
        <v>1765</v>
      </c>
      <c r="G95" s="2" t="s">
        <v>1766</v>
      </c>
    </row>
    <row r="96" spans="1:7" x14ac:dyDescent="0.25">
      <c r="A96" s="2" t="s">
        <v>1067</v>
      </c>
      <c r="B96" s="2" t="s">
        <v>1767</v>
      </c>
      <c r="C96" s="2">
        <v>314</v>
      </c>
      <c r="D96" s="2" t="s">
        <v>1768</v>
      </c>
      <c r="E96" s="2" t="s">
        <v>1769</v>
      </c>
      <c r="F96" s="2" t="s">
        <v>1770</v>
      </c>
      <c r="G96" s="2" t="s">
        <v>1406</v>
      </c>
    </row>
    <row r="97" spans="1:7" x14ac:dyDescent="0.25">
      <c r="A97" s="2" t="s">
        <v>1067</v>
      </c>
      <c r="B97" s="2" t="s">
        <v>1771</v>
      </c>
      <c r="C97" s="2">
        <v>298</v>
      </c>
      <c r="D97" s="2" t="s">
        <v>1772</v>
      </c>
      <c r="E97" s="2" t="s">
        <v>1773</v>
      </c>
      <c r="F97" s="2" t="s">
        <v>1555</v>
      </c>
      <c r="G97" s="2" t="s">
        <v>1774</v>
      </c>
    </row>
    <row r="98" spans="1:7" x14ac:dyDescent="0.25">
      <c r="A98" s="2" t="s">
        <v>1067</v>
      </c>
      <c r="B98" s="2" t="s">
        <v>1239</v>
      </c>
      <c r="C98" s="2">
        <v>292</v>
      </c>
      <c r="D98" s="2" t="s">
        <v>1775</v>
      </c>
      <c r="E98" s="2" t="s">
        <v>1776</v>
      </c>
      <c r="F98" s="2" t="s">
        <v>1777</v>
      </c>
      <c r="G98" s="2" t="s">
        <v>1778</v>
      </c>
    </row>
    <row r="99" spans="1:7" x14ac:dyDescent="0.25">
      <c r="A99" s="2" t="s">
        <v>1067</v>
      </c>
      <c r="B99" s="2" t="s">
        <v>1779</v>
      </c>
      <c r="C99" s="2">
        <v>278</v>
      </c>
      <c r="D99" s="2" t="s">
        <v>1780</v>
      </c>
      <c r="E99" s="2" t="s">
        <v>1781</v>
      </c>
      <c r="F99" s="2" t="s">
        <v>1782</v>
      </c>
      <c r="G99" s="2" t="s">
        <v>1406</v>
      </c>
    </row>
    <row r="100" spans="1:7" x14ac:dyDescent="0.25">
      <c r="A100" s="2" t="s">
        <v>1067</v>
      </c>
      <c r="B100" s="2" t="s">
        <v>1783</v>
      </c>
      <c r="C100" s="2">
        <v>273</v>
      </c>
      <c r="D100" s="2" t="s">
        <v>1784</v>
      </c>
      <c r="E100" s="2" t="s">
        <v>1785</v>
      </c>
      <c r="F100" s="2" t="s">
        <v>1786</v>
      </c>
      <c r="G100" s="2" t="s">
        <v>1787</v>
      </c>
    </row>
    <row r="101" spans="1:7" x14ac:dyDescent="0.25">
      <c r="A101" s="2" t="s">
        <v>1067</v>
      </c>
      <c r="B101" s="2" t="s">
        <v>1788</v>
      </c>
      <c r="C101" s="2">
        <v>266</v>
      </c>
      <c r="D101" s="2" t="s">
        <v>1789</v>
      </c>
      <c r="E101" s="2" t="s">
        <v>1790</v>
      </c>
      <c r="F101" s="2" t="s">
        <v>1791</v>
      </c>
      <c r="G101" s="2" t="s">
        <v>1792</v>
      </c>
    </row>
    <row r="102" spans="1:7" x14ac:dyDescent="0.25">
      <c r="A102" s="2" t="s">
        <v>1067</v>
      </c>
      <c r="B102" s="2" t="s">
        <v>1183</v>
      </c>
      <c r="C102" s="2">
        <v>264</v>
      </c>
      <c r="D102" s="2" t="s">
        <v>1793</v>
      </c>
      <c r="E102" s="2" t="s">
        <v>1794</v>
      </c>
      <c r="F102" s="2" t="s">
        <v>1442</v>
      </c>
      <c r="G102" s="2" t="s">
        <v>1795</v>
      </c>
    </row>
    <row r="103" spans="1:7" x14ac:dyDescent="0.25">
      <c r="A103" s="2" t="s">
        <v>1067</v>
      </c>
      <c r="B103" s="2" t="s">
        <v>1796</v>
      </c>
      <c r="C103" s="2">
        <v>252</v>
      </c>
      <c r="D103" s="2" t="s">
        <v>1797</v>
      </c>
      <c r="E103" s="2" t="s">
        <v>1531</v>
      </c>
      <c r="F103" s="2" t="s">
        <v>1532</v>
      </c>
      <c r="G103" s="2" t="s">
        <v>1406</v>
      </c>
    </row>
    <row r="104" spans="1:7" x14ac:dyDescent="0.25">
      <c r="A104" s="2" t="s">
        <v>1067</v>
      </c>
      <c r="B104" s="2" t="s">
        <v>1798</v>
      </c>
      <c r="C104" s="2">
        <v>252</v>
      </c>
      <c r="D104" s="2" t="s">
        <v>1799</v>
      </c>
      <c r="E104" s="2" t="s">
        <v>1800</v>
      </c>
      <c r="F104" s="2" t="s">
        <v>1498</v>
      </c>
      <c r="G104" s="2" t="s">
        <v>1801</v>
      </c>
    </row>
    <row r="105" spans="1:7" x14ac:dyDescent="0.25">
      <c r="A105" s="2" t="s">
        <v>1067</v>
      </c>
      <c r="B105" s="2" t="s">
        <v>1267</v>
      </c>
      <c r="C105" s="2">
        <v>244</v>
      </c>
      <c r="D105" s="2" t="s">
        <v>1802</v>
      </c>
      <c r="E105" s="2" t="s">
        <v>1803</v>
      </c>
      <c r="F105" s="2" t="s">
        <v>1804</v>
      </c>
      <c r="G105" s="2" t="s">
        <v>1406</v>
      </c>
    </row>
    <row r="106" spans="1:7" x14ac:dyDescent="0.25">
      <c r="A106" s="2" t="s">
        <v>1067</v>
      </c>
      <c r="B106" s="2" t="s">
        <v>1805</v>
      </c>
      <c r="C106" s="2">
        <v>234</v>
      </c>
      <c r="D106" s="2" t="s">
        <v>1806</v>
      </c>
      <c r="E106" s="2" t="s">
        <v>1807</v>
      </c>
      <c r="F106" s="2" t="s">
        <v>1808</v>
      </c>
      <c r="G106" s="2" t="s">
        <v>1406</v>
      </c>
    </row>
    <row r="107" spans="1:7" x14ac:dyDescent="0.25">
      <c r="A107" s="2" t="s">
        <v>1067</v>
      </c>
      <c r="B107" s="2" t="s">
        <v>1809</v>
      </c>
      <c r="C107" s="2">
        <v>231</v>
      </c>
      <c r="D107" s="2" t="s">
        <v>1810</v>
      </c>
      <c r="E107" s="2" t="s">
        <v>1811</v>
      </c>
      <c r="F107" s="2" t="s">
        <v>1812</v>
      </c>
      <c r="G107" s="2" t="s">
        <v>1813</v>
      </c>
    </row>
    <row r="108" spans="1:7" x14ac:dyDescent="0.25">
      <c r="A108" s="2" t="s">
        <v>1067</v>
      </c>
      <c r="B108" s="2" t="s">
        <v>1814</v>
      </c>
      <c r="C108" s="2">
        <v>230</v>
      </c>
      <c r="D108" s="2" t="s">
        <v>1815</v>
      </c>
      <c r="E108" s="2" t="s">
        <v>1816</v>
      </c>
      <c r="F108" s="2" t="s">
        <v>1817</v>
      </c>
      <c r="G108" s="2" t="s">
        <v>1406</v>
      </c>
    </row>
    <row r="109" spans="1:7" x14ac:dyDescent="0.25">
      <c r="A109" s="2" t="s">
        <v>1067</v>
      </c>
      <c r="B109" s="2" t="s">
        <v>1818</v>
      </c>
      <c r="C109" s="2">
        <v>228</v>
      </c>
      <c r="D109" s="2" t="s">
        <v>1819</v>
      </c>
      <c r="E109" s="2" t="s">
        <v>1820</v>
      </c>
      <c r="F109" s="2" t="s">
        <v>1821</v>
      </c>
      <c r="G109" s="2" t="s">
        <v>1822</v>
      </c>
    </row>
    <row r="110" spans="1:7" x14ac:dyDescent="0.25">
      <c r="A110" s="2" t="s">
        <v>1067</v>
      </c>
      <c r="B110" s="2" t="s">
        <v>1391</v>
      </c>
      <c r="C110" s="2">
        <v>225</v>
      </c>
      <c r="D110" s="2" t="s">
        <v>1823</v>
      </c>
      <c r="E110" s="2" t="s">
        <v>1824</v>
      </c>
      <c r="F110" s="2" t="s">
        <v>1498</v>
      </c>
      <c r="G110" s="2" t="s">
        <v>1801</v>
      </c>
    </row>
    <row r="111" spans="1:7" x14ac:dyDescent="0.25">
      <c r="A111" s="2" t="s">
        <v>1067</v>
      </c>
      <c r="B111" s="2" t="s">
        <v>1207</v>
      </c>
      <c r="C111" s="2">
        <v>224</v>
      </c>
      <c r="D111" s="2" t="s">
        <v>1825</v>
      </c>
      <c r="E111" s="2" t="s">
        <v>1826</v>
      </c>
      <c r="F111" s="2" t="s">
        <v>1827</v>
      </c>
      <c r="G111" s="2" t="s">
        <v>1828</v>
      </c>
    </row>
    <row r="112" spans="1:7" x14ac:dyDescent="0.25">
      <c r="A112" s="2" t="s">
        <v>1067</v>
      </c>
      <c r="B112" s="2" t="s">
        <v>1303</v>
      </c>
      <c r="C112" s="2">
        <v>214</v>
      </c>
      <c r="D112" s="2" t="s">
        <v>1829</v>
      </c>
      <c r="E112" s="2" t="s">
        <v>1830</v>
      </c>
      <c r="F112" s="2" t="s">
        <v>1831</v>
      </c>
      <c r="G112" s="2" t="s">
        <v>1406</v>
      </c>
    </row>
    <row r="113" spans="1:7" x14ac:dyDescent="0.25">
      <c r="A113" s="2" t="s">
        <v>1067</v>
      </c>
      <c r="B113" s="2" t="s">
        <v>1179</v>
      </c>
      <c r="C113" s="2">
        <v>214</v>
      </c>
      <c r="D113" s="2" t="s">
        <v>1832</v>
      </c>
      <c r="E113" s="2" t="s">
        <v>1833</v>
      </c>
      <c r="F113" s="2" t="s">
        <v>1834</v>
      </c>
      <c r="G113" s="2" t="s">
        <v>1406</v>
      </c>
    </row>
    <row r="114" spans="1:7" x14ac:dyDescent="0.25">
      <c r="A114" s="2" t="s">
        <v>1067</v>
      </c>
      <c r="B114" s="2" t="s">
        <v>1835</v>
      </c>
      <c r="C114" s="2">
        <v>212</v>
      </c>
      <c r="D114" s="2" t="s">
        <v>1836</v>
      </c>
      <c r="E114" s="2" t="s">
        <v>1837</v>
      </c>
      <c r="F114" s="2" t="s">
        <v>1458</v>
      </c>
      <c r="G114" s="2" t="s">
        <v>1406</v>
      </c>
    </row>
    <row r="115" spans="1:7" x14ac:dyDescent="0.25">
      <c r="A115" s="2" t="s">
        <v>1067</v>
      </c>
      <c r="B115" s="2" t="s">
        <v>1339</v>
      </c>
      <c r="C115" s="2">
        <v>212</v>
      </c>
      <c r="D115" s="2" t="s">
        <v>1838</v>
      </c>
      <c r="E115" s="2" t="s">
        <v>1839</v>
      </c>
      <c r="F115" s="2" t="s">
        <v>1840</v>
      </c>
      <c r="G115" s="2" t="s">
        <v>1841</v>
      </c>
    </row>
    <row r="116" spans="1:7" x14ac:dyDescent="0.25">
      <c r="A116" s="2" t="s">
        <v>1067</v>
      </c>
      <c r="B116" s="2" t="s">
        <v>1842</v>
      </c>
      <c r="C116" s="2">
        <v>208</v>
      </c>
      <c r="D116" s="2" t="s">
        <v>1843</v>
      </c>
      <c r="E116" s="2" t="s">
        <v>1844</v>
      </c>
      <c r="F116" s="2" t="s">
        <v>1845</v>
      </c>
      <c r="G116" s="2" t="s">
        <v>1846</v>
      </c>
    </row>
    <row r="117" spans="1:7" x14ac:dyDescent="0.25">
      <c r="A117" s="2" t="s">
        <v>1067</v>
      </c>
      <c r="B117" s="2" t="s">
        <v>1227</v>
      </c>
      <c r="C117" s="2">
        <v>204</v>
      </c>
      <c r="D117" s="2" t="s">
        <v>1847</v>
      </c>
      <c r="E117" s="2" t="s">
        <v>1848</v>
      </c>
      <c r="F117" s="2" t="s">
        <v>1849</v>
      </c>
      <c r="G117" s="2" t="s">
        <v>1406</v>
      </c>
    </row>
    <row r="118" spans="1:7" x14ac:dyDescent="0.25">
      <c r="A118" s="2" t="s">
        <v>1067</v>
      </c>
      <c r="B118" s="2" t="s">
        <v>1850</v>
      </c>
      <c r="C118" s="2">
        <v>204</v>
      </c>
      <c r="D118" s="2" t="s">
        <v>1851</v>
      </c>
      <c r="E118" s="2" t="s">
        <v>1852</v>
      </c>
      <c r="F118" s="2" t="s">
        <v>1853</v>
      </c>
      <c r="G118" s="2" t="s">
        <v>1406</v>
      </c>
    </row>
    <row r="119" spans="1:7" x14ac:dyDescent="0.25">
      <c r="A119" s="2" t="s">
        <v>1067</v>
      </c>
      <c r="B119" s="2" t="s">
        <v>1854</v>
      </c>
      <c r="C119" s="2">
        <v>203</v>
      </c>
      <c r="D119" s="2" t="s">
        <v>1855</v>
      </c>
      <c r="E119" s="2" t="s">
        <v>1856</v>
      </c>
      <c r="F119" s="2" t="s">
        <v>1857</v>
      </c>
      <c r="G119" s="2" t="s">
        <v>1406</v>
      </c>
    </row>
    <row r="120" spans="1:7" x14ac:dyDescent="0.25">
      <c r="A120" s="2" t="s">
        <v>1067</v>
      </c>
      <c r="B120" s="2" t="s">
        <v>1251</v>
      </c>
      <c r="C120" s="2">
        <v>201</v>
      </c>
      <c r="D120" s="2" t="s">
        <v>1858</v>
      </c>
      <c r="E120" s="2" t="s">
        <v>1859</v>
      </c>
      <c r="F120" s="2" t="s">
        <v>1860</v>
      </c>
      <c r="G120" s="2" t="s">
        <v>1406</v>
      </c>
    </row>
    <row r="121" spans="1:7" x14ac:dyDescent="0.25">
      <c r="A121" s="2" t="s">
        <v>1067</v>
      </c>
      <c r="B121" s="2" t="s">
        <v>1861</v>
      </c>
      <c r="C121" s="2">
        <v>201</v>
      </c>
      <c r="D121" s="2" t="s">
        <v>1862</v>
      </c>
      <c r="E121" s="2" t="s">
        <v>1863</v>
      </c>
      <c r="F121" s="2" t="s">
        <v>1685</v>
      </c>
      <c r="G121" s="2" t="s">
        <v>1406</v>
      </c>
    </row>
    <row r="122" spans="1:7" x14ac:dyDescent="0.25">
      <c r="A122" s="2" t="s">
        <v>1067</v>
      </c>
      <c r="B122" s="2" t="s">
        <v>1864</v>
      </c>
      <c r="C122" s="2">
        <v>197</v>
      </c>
      <c r="D122" s="2" t="s">
        <v>1865</v>
      </c>
      <c r="E122" s="2" t="s">
        <v>1866</v>
      </c>
      <c r="F122" s="2" t="s">
        <v>1576</v>
      </c>
      <c r="G122" s="2" t="s">
        <v>1406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5"/>
  <sheetViews>
    <sheetView tabSelected="1" workbookViewId="0">
      <selection activeCell="B9" sqref="B9"/>
    </sheetView>
  </sheetViews>
  <sheetFormatPr defaultRowHeight="14" x14ac:dyDescent="0.25"/>
  <cols>
    <col min="2" max="2" width="18.1796875" customWidth="1"/>
    <col min="3" max="3" width="11" customWidth="1"/>
    <col min="4" max="5" width="11.7265625" customWidth="1"/>
    <col min="6" max="6" width="11.54296875" customWidth="1"/>
  </cols>
  <sheetData>
    <row r="1" spans="1:29" s="11" customFormat="1" x14ac:dyDescent="0.25">
      <c r="A1" s="2" t="s">
        <v>1867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s="7" customFormat="1" x14ac:dyDescent="0.25">
      <c r="A2" s="6" t="s">
        <v>1868</v>
      </c>
      <c r="B2" s="6" t="s">
        <v>1869</v>
      </c>
      <c r="C2" s="6" t="s">
        <v>1958</v>
      </c>
      <c r="D2" s="6" t="s">
        <v>1959</v>
      </c>
      <c r="E2" s="6" t="s">
        <v>1960</v>
      </c>
      <c r="F2" s="6" t="s">
        <v>1964</v>
      </c>
      <c r="G2" s="6" t="s">
        <v>1965</v>
      </c>
      <c r="H2" s="6" t="s">
        <v>1966</v>
      </c>
      <c r="I2" s="6" t="s">
        <v>1961</v>
      </c>
      <c r="J2" s="6" t="s">
        <v>1962</v>
      </c>
      <c r="K2" s="6" t="s">
        <v>1963</v>
      </c>
      <c r="L2" s="6" t="s">
        <v>1973</v>
      </c>
      <c r="M2" s="6" t="s">
        <v>1974</v>
      </c>
      <c r="N2" s="6" t="s">
        <v>1975</v>
      </c>
      <c r="O2" s="6" t="s">
        <v>1967</v>
      </c>
      <c r="P2" s="6" t="s">
        <v>1968</v>
      </c>
      <c r="Q2" s="6" t="s">
        <v>1969</v>
      </c>
      <c r="R2" s="6" t="s">
        <v>1970</v>
      </c>
      <c r="S2" s="6" t="s">
        <v>1971</v>
      </c>
      <c r="T2" s="6" t="s">
        <v>1972</v>
      </c>
      <c r="U2" s="6" t="s">
        <v>1976</v>
      </c>
      <c r="V2" s="6" t="s">
        <v>1977</v>
      </c>
      <c r="W2" s="6" t="s">
        <v>1978</v>
      </c>
      <c r="X2" s="6" t="s">
        <v>1983</v>
      </c>
      <c r="Y2" s="6" t="s">
        <v>1984</v>
      </c>
      <c r="Z2" s="6" t="s">
        <v>1985</v>
      </c>
      <c r="AA2" s="6" t="s">
        <v>1980</v>
      </c>
      <c r="AB2" s="6" t="s">
        <v>1981</v>
      </c>
      <c r="AC2" s="6" t="s">
        <v>1982</v>
      </c>
    </row>
    <row r="3" spans="1:29" x14ac:dyDescent="0.25">
      <c r="A3" s="2" t="s">
        <v>42</v>
      </c>
      <c r="B3" s="2" t="s">
        <v>1336</v>
      </c>
      <c r="C3" s="2">
        <v>33.649090000000001</v>
      </c>
      <c r="D3" s="2">
        <v>40.999639999999999</v>
      </c>
      <c r="E3" s="2">
        <v>36.32602</v>
      </c>
      <c r="F3" s="2">
        <v>81.929360000000003</v>
      </c>
      <c r="G3" s="2">
        <v>89.362930000000006</v>
      </c>
      <c r="H3" s="2">
        <v>95.361779999999996</v>
      </c>
      <c r="I3" s="2">
        <v>32.319589999999998</v>
      </c>
      <c r="J3" s="2">
        <v>20.356729999999999</v>
      </c>
      <c r="K3" s="2">
        <v>22.275030000000001</v>
      </c>
      <c r="L3" s="2">
        <v>57.043930000000003</v>
      </c>
      <c r="M3" s="2">
        <v>66.493579999999994</v>
      </c>
      <c r="N3" s="2">
        <v>47.703479999999999</v>
      </c>
      <c r="O3" s="2">
        <v>95.713359999999994</v>
      </c>
      <c r="P3" s="2">
        <v>92.932980000000001</v>
      </c>
      <c r="Q3" s="2">
        <v>85.085400000000007</v>
      </c>
      <c r="R3" s="2">
        <v>28.601230000000001</v>
      </c>
      <c r="S3" s="2">
        <v>21.790179999999999</v>
      </c>
      <c r="T3" s="2">
        <v>28.918780000000002</v>
      </c>
      <c r="U3" s="2">
        <v>50.464359999999999</v>
      </c>
      <c r="V3" s="2">
        <v>62.666139999999999</v>
      </c>
      <c r="W3" s="2">
        <v>50.58775</v>
      </c>
      <c r="X3" s="2">
        <v>72.863860000000003</v>
      </c>
      <c r="Y3" s="2">
        <v>64.738039999999998</v>
      </c>
      <c r="Z3" s="2">
        <v>95.043059999999997</v>
      </c>
      <c r="AA3" s="2">
        <v>32.185989999999997</v>
      </c>
      <c r="AB3" s="2">
        <v>30.112850000000002</v>
      </c>
      <c r="AC3" s="2">
        <v>25.702819999999999</v>
      </c>
    </row>
    <row r="4" spans="1:29" x14ac:dyDescent="0.25">
      <c r="A4" s="2" t="s">
        <v>42</v>
      </c>
      <c r="B4" s="2" t="s">
        <v>1220</v>
      </c>
      <c r="C4" s="2">
        <v>123.1576</v>
      </c>
      <c r="D4" s="2">
        <v>150.9692</v>
      </c>
      <c r="E4" s="2">
        <v>168.03039999999999</v>
      </c>
      <c r="F4" s="2">
        <v>422.23970000000003</v>
      </c>
      <c r="G4" s="2">
        <v>452.73759999999999</v>
      </c>
      <c r="H4" s="2">
        <v>519.1114</v>
      </c>
      <c r="I4" s="2">
        <v>211.27869999999999</v>
      </c>
      <c r="J4" s="2">
        <v>133.64449999999999</v>
      </c>
      <c r="K4" s="2">
        <v>182.7543</v>
      </c>
      <c r="L4" s="2">
        <v>178.94370000000001</v>
      </c>
      <c r="M4" s="2">
        <v>235.42529999999999</v>
      </c>
      <c r="N4" s="2">
        <v>188.5718</v>
      </c>
      <c r="O4" s="2">
        <v>431.911</v>
      </c>
      <c r="P4" s="2">
        <v>388.42500000000001</v>
      </c>
      <c r="Q4" s="2">
        <v>411.08780000000002</v>
      </c>
      <c r="R4" s="2">
        <v>141.91890000000001</v>
      </c>
      <c r="S4" s="2">
        <v>176.66290000000001</v>
      </c>
      <c r="T4" s="2">
        <v>163.15950000000001</v>
      </c>
      <c r="U4" s="2">
        <v>212.8287</v>
      </c>
      <c r="V4" s="2">
        <v>263.31450000000001</v>
      </c>
      <c r="W4" s="2">
        <v>257.55160000000001</v>
      </c>
      <c r="X4" s="2">
        <v>498.28890000000001</v>
      </c>
      <c r="Y4" s="2">
        <v>437.98160000000001</v>
      </c>
      <c r="Z4" s="2">
        <v>516.62800000000004</v>
      </c>
      <c r="AA4" s="2">
        <v>252.22669999999999</v>
      </c>
      <c r="AB4" s="2">
        <v>211.43770000000001</v>
      </c>
      <c r="AC4" s="2">
        <v>229.5368</v>
      </c>
    </row>
    <row r="5" spans="1:29" x14ac:dyDescent="0.25">
      <c r="A5" s="2" t="s">
        <v>42</v>
      </c>
      <c r="B5" s="2" t="s">
        <v>1192</v>
      </c>
      <c r="C5" s="2">
        <v>1.900174</v>
      </c>
      <c r="D5" s="2">
        <v>15.2342</v>
      </c>
      <c r="E5" s="2">
        <v>3.1848299999999998</v>
      </c>
      <c r="F5" s="2">
        <v>2333.7179999999998</v>
      </c>
      <c r="G5" s="2">
        <v>2583.482</v>
      </c>
      <c r="H5" s="2">
        <v>2686.241</v>
      </c>
      <c r="I5" s="2">
        <v>337.06670000000003</v>
      </c>
      <c r="J5" s="2">
        <v>71.03913</v>
      </c>
      <c r="K5" s="2">
        <v>182.60749999999999</v>
      </c>
      <c r="L5" s="2">
        <v>4.6057540000000001</v>
      </c>
      <c r="M5" s="2">
        <v>10.82776</v>
      </c>
      <c r="N5" s="2">
        <v>2.3644120000000002</v>
      </c>
      <c r="O5" s="2">
        <v>4160.2240000000002</v>
      </c>
      <c r="P5" s="2">
        <v>958.42520000000002</v>
      </c>
      <c r="Q5" s="2">
        <v>1748.319</v>
      </c>
      <c r="R5" s="2">
        <v>46.381770000000003</v>
      </c>
      <c r="S5" s="2">
        <v>164.29259999999999</v>
      </c>
      <c r="T5" s="2">
        <v>171.56970000000001</v>
      </c>
      <c r="U5" s="2">
        <v>14.83525</v>
      </c>
      <c r="V5" s="2">
        <v>13.95199</v>
      </c>
      <c r="W5" s="2">
        <v>2.824827</v>
      </c>
      <c r="X5" s="2">
        <v>2078.6289999999999</v>
      </c>
      <c r="Y5" s="2">
        <v>1469.8389999999999</v>
      </c>
      <c r="Z5" s="2">
        <v>3737.9250000000002</v>
      </c>
      <c r="AA5" s="2">
        <v>335.84750000000003</v>
      </c>
      <c r="AB5" s="2">
        <v>140.6696</v>
      </c>
      <c r="AC5" s="2">
        <v>216.73240000000001</v>
      </c>
    </row>
    <row r="6" spans="1:29" x14ac:dyDescent="0.25">
      <c r="A6" s="2" t="s">
        <v>42</v>
      </c>
      <c r="B6" s="2" t="s">
        <v>1407</v>
      </c>
      <c r="C6" s="2">
        <v>17.43291</v>
      </c>
      <c r="D6" s="2">
        <v>24.628699999999998</v>
      </c>
      <c r="E6" s="2">
        <v>22.198060000000002</v>
      </c>
      <c r="F6" s="2">
        <v>66.953599999999994</v>
      </c>
      <c r="G6" s="2">
        <v>69.694869999999995</v>
      </c>
      <c r="H6" s="2">
        <v>78.816329999999994</v>
      </c>
      <c r="I6" s="2">
        <v>27.330660000000002</v>
      </c>
      <c r="J6" s="2">
        <v>19.071079999999998</v>
      </c>
      <c r="K6" s="2">
        <v>24.041830000000001</v>
      </c>
      <c r="L6" s="2">
        <v>19.783670000000001</v>
      </c>
      <c r="M6" s="2">
        <v>23.125219999999999</v>
      </c>
      <c r="N6" s="2">
        <v>20.180569999999999</v>
      </c>
      <c r="O6" s="2">
        <v>64.475539999999995</v>
      </c>
      <c r="P6" s="2">
        <v>54.455269999999999</v>
      </c>
      <c r="Q6" s="2">
        <v>54.837069999999997</v>
      </c>
      <c r="R6" s="2">
        <v>28.599080000000001</v>
      </c>
      <c r="S6" s="2">
        <v>21.403390000000002</v>
      </c>
      <c r="T6" s="2">
        <v>22.87041</v>
      </c>
      <c r="U6" s="2">
        <v>25.339510000000001</v>
      </c>
      <c r="V6" s="2">
        <v>22.312660000000001</v>
      </c>
      <c r="W6" s="2">
        <v>25.898859999999999</v>
      </c>
      <c r="X6" s="2">
        <v>44.480789999999999</v>
      </c>
      <c r="Y6" s="2">
        <v>36.003709999999998</v>
      </c>
      <c r="Z6" s="2">
        <v>61.327469999999998</v>
      </c>
      <c r="AA6" s="2">
        <v>20.744420000000002</v>
      </c>
      <c r="AB6" s="2">
        <v>20.003959999999999</v>
      </c>
      <c r="AC6" s="2">
        <v>20.47437</v>
      </c>
    </row>
    <row r="7" spans="1:29" x14ac:dyDescent="0.25">
      <c r="A7" s="2" t="s">
        <v>42</v>
      </c>
      <c r="B7" s="2" t="s">
        <v>1451</v>
      </c>
      <c r="C7" s="2">
        <v>20.845580000000002</v>
      </c>
      <c r="D7" s="2">
        <v>20.362310000000001</v>
      </c>
      <c r="E7" s="2">
        <v>19.745950000000001</v>
      </c>
      <c r="F7" s="2">
        <v>154.6412</v>
      </c>
      <c r="G7" s="2">
        <v>197.59010000000001</v>
      </c>
      <c r="H7" s="2">
        <v>176.84960000000001</v>
      </c>
      <c r="I7" s="2">
        <v>30.140709999999999</v>
      </c>
      <c r="J7" s="2">
        <v>13.536250000000001</v>
      </c>
      <c r="K7" s="2">
        <v>26.863890000000001</v>
      </c>
      <c r="L7" s="2">
        <v>35.418640000000003</v>
      </c>
      <c r="M7" s="2">
        <v>46.791319999999999</v>
      </c>
      <c r="N7" s="2">
        <v>21.77346</v>
      </c>
      <c r="O7" s="2">
        <v>159.26939999999999</v>
      </c>
      <c r="P7" s="2">
        <v>202.4024</v>
      </c>
      <c r="Q7" s="2">
        <v>136.77520000000001</v>
      </c>
      <c r="R7" s="2">
        <v>13.94205</v>
      </c>
      <c r="S7" s="2">
        <v>20.996230000000001</v>
      </c>
      <c r="T7" s="2">
        <v>19.079560000000001</v>
      </c>
      <c r="U7" s="2">
        <v>27.925170000000001</v>
      </c>
      <c r="V7" s="2">
        <v>28.407820000000001</v>
      </c>
      <c r="W7" s="2">
        <v>14.93835</v>
      </c>
      <c r="X7" s="2">
        <v>112.4729</v>
      </c>
      <c r="Y7" s="2">
        <v>88.670509999999993</v>
      </c>
      <c r="Z7" s="2">
        <v>133.84569999999999</v>
      </c>
      <c r="AA7" s="2">
        <v>29.55641</v>
      </c>
      <c r="AB7" s="2">
        <v>21.186250000000001</v>
      </c>
      <c r="AC7" s="2">
        <v>18.692070000000001</v>
      </c>
    </row>
    <row r="8" spans="1:29" x14ac:dyDescent="0.25">
      <c r="A8" s="2" t="s">
        <v>42</v>
      </c>
      <c r="B8" s="2" t="s">
        <v>1232</v>
      </c>
      <c r="C8" s="2">
        <v>0</v>
      </c>
      <c r="D8" s="2">
        <v>2.5094699999999999</v>
      </c>
      <c r="E8" s="2">
        <v>0.58943100000000004</v>
      </c>
      <c r="F8" s="2">
        <v>269.61959999999999</v>
      </c>
      <c r="G8" s="2">
        <v>295.39550000000003</v>
      </c>
      <c r="H8" s="2">
        <v>324.30419999999998</v>
      </c>
      <c r="I8" s="2">
        <v>79.553070000000005</v>
      </c>
      <c r="J8" s="2">
        <v>39.497570000000003</v>
      </c>
      <c r="K8" s="2">
        <v>62.275390000000002</v>
      </c>
      <c r="L8" s="2">
        <v>1.035067</v>
      </c>
      <c r="M8" s="2">
        <v>1.827496</v>
      </c>
      <c r="N8" s="2">
        <v>0.47861700000000001</v>
      </c>
      <c r="O8" s="2">
        <v>280.35750000000002</v>
      </c>
      <c r="P8" s="2">
        <v>258.76209999999998</v>
      </c>
      <c r="Q8" s="2">
        <v>233.30670000000001</v>
      </c>
      <c r="R8" s="2">
        <v>8.1016980000000007</v>
      </c>
      <c r="S8" s="2">
        <v>49.693089999999998</v>
      </c>
      <c r="T8" s="2">
        <v>35.711919999999999</v>
      </c>
      <c r="U8" s="2">
        <v>2.8784809999999998</v>
      </c>
      <c r="V8" s="2">
        <v>4.4186699999999997</v>
      </c>
      <c r="W8" s="2">
        <v>0.245064</v>
      </c>
      <c r="X8" s="2">
        <v>194.24090000000001</v>
      </c>
      <c r="Y8" s="2">
        <v>121.1742</v>
      </c>
      <c r="Z8" s="2">
        <v>283.2371</v>
      </c>
      <c r="AA8" s="2">
        <v>97.478700000000003</v>
      </c>
      <c r="AB8" s="2">
        <v>73.040880000000001</v>
      </c>
      <c r="AC8" s="2">
        <v>85.68929</v>
      </c>
    </row>
    <row r="9" spans="1:29" x14ac:dyDescent="0.25">
      <c r="A9" s="2" t="s">
        <v>42</v>
      </c>
      <c r="B9" s="2" t="s">
        <v>1324</v>
      </c>
      <c r="C9" s="2">
        <v>29.85417</v>
      </c>
      <c r="D9" s="2">
        <v>43.594520000000003</v>
      </c>
      <c r="E9" s="2">
        <v>31.273610000000001</v>
      </c>
      <c r="F9" s="2">
        <v>191.5309</v>
      </c>
      <c r="G9" s="2">
        <v>186.1491</v>
      </c>
      <c r="H9" s="2">
        <v>219.87190000000001</v>
      </c>
      <c r="I9" s="2">
        <v>16.61581</v>
      </c>
      <c r="J9" s="2">
        <v>8.9475390000000008</v>
      </c>
      <c r="K9" s="2">
        <v>26.301780000000001</v>
      </c>
      <c r="L9" s="2">
        <v>20.100639999999999</v>
      </c>
      <c r="M9" s="2">
        <v>28.30489</v>
      </c>
      <c r="N9" s="2">
        <v>33.01426</v>
      </c>
      <c r="O9" s="2">
        <v>175.84530000000001</v>
      </c>
      <c r="P9" s="2">
        <v>170.9675</v>
      </c>
      <c r="Q9" s="2">
        <v>205.3348</v>
      </c>
      <c r="R9" s="2">
        <v>3.055628</v>
      </c>
      <c r="S9" s="2">
        <v>27.230139999999999</v>
      </c>
      <c r="T9" s="2">
        <v>14.72828</v>
      </c>
      <c r="U9" s="2">
        <v>59.009480000000003</v>
      </c>
      <c r="V9" s="2">
        <v>68.224010000000007</v>
      </c>
      <c r="W9" s="2">
        <v>51.367660000000001</v>
      </c>
      <c r="X9" s="2">
        <v>162.94239999999999</v>
      </c>
      <c r="Y9" s="2">
        <v>109.3203</v>
      </c>
      <c r="Z9" s="2">
        <v>213.75470000000001</v>
      </c>
      <c r="AA9" s="2">
        <v>22.176559999999998</v>
      </c>
      <c r="AB9" s="2">
        <v>3.3835799999999998</v>
      </c>
      <c r="AC9" s="2">
        <v>12.46434</v>
      </c>
    </row>
    <row r="10" spans="1:29" x14ac:dyDescent="0.25">
      <c r="A10" s="2" t="s">
        <v>42</v>
      </c>
      <c r="B10" s="2" t="s">
        <v>1499</v>
      </c>
      <c r="C10" s="2">
        <v>13.83756</v>
      </c>
      <c r="D10" s="2">
        <v>17.875869999999999</v>
      </c>
      <c r="E10" s="2">
        <v>17.373640000000002</v>
      </c>
      <c r="F10" s="2">
        <v>35.078519999999997</v>
      </c>
      <c r="G10" s="2">
        <v>37.203189999999999</v>
      </c>
      <c r="H10" s="2">
        <v>39.728270000000002</v>
      </c>
      <c r="I10" s="2">
        <v>16.961110000000001</v>
      </c>
      <c r="J10" s="2">
        <v>7.46455</v>
      </c>
      <c r="K10" s="2">
        <v>12.05898</v>
      </c>
      <c r="L10" s="2">
        <v>17.859909999999999</v>
      </c>
      <c r="M10" s="2">
        <v>16.202300000000001</v>
      </c>
      <c r="N10" s="2">
        <v>16.26839</v>
      </c>
      <c r="O10" s="2">
        <v>39.564410000000002</v>
      </c>
      <c r="P10" s="2">
        <v>32.743319999999997</v>
      </c>
      <c r="Q10" s="2">
        <v>35.567540000000001</v>
      </c>
      <c r="R10" s="2">
        <v>15.769170000000001</v>
      </c>
      <c r="S10" s="2">
        <v>11.19961</v>
      </c>
      <c r="T10" s="2">
        <v>14.60882</v>
      </c>
      <c r="U10" s="2">
        <v>11.952070000000001</v>
      </c>
      <c r="V10" s="2">
        <v>18.682980000000001</v>
      </c>
      <c r="W10" s="2">
        <v>15.7811</v>
      </c>
      <c r="X10" s="2">
        <v>39.416890000000002</v>
      </c>
      <c r="Y10" s="2">
        <v>31.200060000000001</v>
      </c>
      <c r="Z10" s="2">
        <v>48.045099999999998</v>
      </c>
      <c r="AA10" s="2">
        <v>19.192170000000001</v>
      </c>
      <c r="AB10" s="2">
        <v>17.54918</v>
      </c>
      <c r="AC10" s="2">
        <v>15.170349999999999</v>
      </c>
    </row>
    <row r="11" spans="1:29" x14ac:dyDescent="0.25">
      <c r="A11" s="2" t="s">
        <v>42</v>
      </c>
      <c r="B11" s="2" t="s">
        <v>1411</v>
      </c>
      <c r="C11" s="2">
        <v>7.9575170000000002</v>
      </c>
      <c r="D11" s="2">
        <v>14.524480000000001</v>
      </c>
      <c r="E11" s="2">
        <v>7.4490699999999999</v>
      </c>
      <c r="F11" s="2">
        <v>21.807289999999998</v>
      </c>
      <c r="G11" s="2">
        <v>27.655390000000001</v>
      </c>
      <c r="H11" s="2">
        <v>27.450320000000001</v>
      </c>
      <c r="I11" s="2">
        <v>6.8770360000000004</v>
      </c>
      <c r="J11" s="2">
        <v>3.4724140000000001</v>
      </c>
      <c r="K11" s="2">
        <v>6.1902480000000004</v>
      </c>
      <c r="L11" s="2">
        <v>11.21219</v>
      </c>
      <c r="M11" s="2">
        <v>12.704359999999999</v>
      </c>
      <c r="N11" s="2">
        <v>8.4763120000000001</v>
      </c>
      <c r="O11" s="2">
        <v>27.316659999999999</v>
      </c>
      <c r="P11" s="2">
        <v>33.667340000000003</v>
      </c>
      <c r="Q11" s="2">
        <v>23.88739</v>
      </c>
      <c r="R11" s="2">
        <v>4.8011369999999998</v>
      </c>
      <c r="S11" s="2">
        <v>5.4063629999999998</v>
      </c>
      <c r="T11" s="2">
        <v>4.8436170000000001</v>
      </c>
      <c r="U11" s="2">
        <v>9.4608019999999993</v>
      </c>
      <c r="V11" s="2">
        <v>11.342890000000001</v>
      </c>
      <c r="W11" s="2">
        <v>7.3739400000000002</v>
      </c>
      <c r="X11" s="2">
        <v>23.095279999999999</v>
      </c>
      <c r="Y11" s="2">
        <v>20.005610000000001</v>
      </c>
      <c r="Z11" s="2">
        <v>28.800830000000001</v>
      </c>
      <c r="AA11" s="2">
        <v>10.078200000000001</v>
      </c>
      <c r="AB11" s="2">
        <v>6.8544840000000002</v>
      </c>
      <c r="AC11" s="2">
        <v>8.8560479999999995</v>
      </c>
    </row>
    <row r="12" spans="1:29" x14ac:dyDescent="0.25">
      <c r="A12" s="2" t="s">
        <v>42</v>
      </c>
      <c r="B12" s="2" t="s">
        <v>1272</v>
      </c>
      <c r="C12" s="2">
        <v>107.6939</v>
      </c>
      <c r="D12" s="2">
        <v>113.1502</v>
      </c>
      <c r="E12" s="2">
        <v>122.6872</v>
      </c>
      <c r="F12" s="2">
        <v>414.9862</v>
      </c>
      <c r="G12" s="2">
        <v>403.61950000000002</v>
      </c>
      <c r="H12" s="2">
        <v>429.69029999999998</v>
      </c>
      <c r="I12" s="2">
        <v>139.41380000000001</v>
      </c>
      <c r="J12" s="2">
        <v>122.94329999999999</v>
      </c>
      <c r="K12" s="2">
        <v>141.68010000000001</v>
      </c>
      <c r="L12" s="2">
        <v>163.06120000000001</v>
      </c>
      <c r="M12" s="2">
        <v>147.2732</v>
      </c>
      <c r="N12" s="2">
        <v>84.188779999999994</v>
      </c>
      <c r="O12" s="2">
        <v>464.96069999999997</v>
      </c>
      <c r="P12" s="2">
        <v>393.84160000000003</v>
      </c>
      <c r="Q12" s="2">
        <v>352.08850000000001</v>
      </c>
      <c r="R12" s="2">
        <v>65.138810000000007</v>
      </c>
      <c r="S12" s="2">
        <v>115.4426</v>
      </c>
      <c r="T12" s="2">
        <v>134.75120000000001</v>
      </c>
      <c r="U12" s="2">
        <v>97.656739999999999</v>
      </c>
      <c r="V12" s="2">
        <v>110.7603</v>
      </c>
      <c r="W12" s="2">
        <v>67.284710000000004</v>
      </c>
      <c r="X12" s="2">
        <v>300.75580000000002</v>
      </c>
      <c r="Y12" s="2">
        <v>270.8322</v>
      </c>
      <c r="Z12" s="2">
        <v>321.18110000000001</v>
      </c>
      <c r="AA12" s="2">
        <v>106.4113</v>
      </c>
      <c r="AB12" s="2">
        <v>89.620850000000004</v>
      </c>
      <c r="AC12" s="2">
        <v>109.37309999999999</v>
      </c>
    </row>
    <row r="13" spans="1:29" x14ac:dyDescent="0.25">
      <c r="A13" s="2" t="s">
        <v>42</v>
      </c>
      <c r="B13" s="2" t="s">
        <v>1316</v>
      </c>
      <c r="C13" s="2">
        <v>21.749680000000001</v>
      </c>
      <c r="D13" s="2">
        <v>22.48133</v>
      </c>
      <c r="E13" s="2">
        <v>36.681899999999999</v>
      </c>
      <c r="F13" s="2">
        <v>285.75319999999999</v>
      </c>
      <c r="G13" s="2">
        <v>256.31299999999999</v>
      </c>
      <c r="H13" s="2">
        <v>261.60640000000001</v>
      </c>
      <c r="I13" s="2">
        <v>60.311399999999999</v>
      </c>
      <c r="J13" s="2">
        <v>26.604980000000001</v>
      </c>
      <c r="K13" s="2">
        <v>49.245460000000001</v>
      </c>
      <c r="L13" s="2">
        <v>37.985329999999998</v>
      </c>
      <c r="M13" s="2">
        <v>64.257829999999998</v>
      </c>
      <c r="N13" s="2">
        <v>20.879010000000001</v>
      </c>
      <c r="O13" s="2">
        <v>337.80059999999997</v>
      </c>
      <c r="P13" s="2">
        <v>154.4393</v>
      </c>
      <c r="Q13" s="2">
        <v>220.4555</v>
      </c>
      <c r="R13" s="2">
        <v>10.374980000000001</v>
      </c>
      <c r="S13" s="2">
        <v>46.964399999999998</v>
      </c>
      <c r="T13" s="2">
        <v>37.655740000000002</v>
      </c>
      <c r="U13" s="2">
        <v>51.695129999999999</v>
      </c>
      <c r="V13" s="2">
        <v>70.667910000000006</v>
      </c>
      <c r="W13" s="2">
        <v>42.753349999999998</v>
      </c>
      <c r="X13" s="2">
        <v>214.46960000000001</v>
      </c>
      <c r="Y13" s="2">
        <v>205.6534</v>
      </c>
      <c r="Z13" s="2">
        <v>259.69749999999999</v>
      </c>
      <c r="AA13" s="2">
        <v>63.856169999999999</v>
      </c>
      <c r="AB13" s="2">
        <v>43.840519999999998</v>
      </c>
      <c r="AC13" s="2">
        <v>50.317149999999998</v>
      </c>
    </row>
    <row r="14" spans="1:29" x14ac:dyDescent="0.25">
      <c r="A14" s="2" t="s">
        <v>42</v>
      </c>
      <c r="B14" s="2" t="s">
        <v>1460</v>
      </c>
      <c r="C14" s="2">
        <v>0.97805200000000003</v>
      </c>
      <c r="D14" s="2">
        <v>1.6794789999999999</v>
      </c>
      <c r="E14" s="2">
        <v>1.5834010000000001</v>
      </c>
      <c r="F14" s="2">
        <v>33.42586</v>
      </c>
      <c r="G14" s="2">
        <v>25.436520000000002</v>
      </c>
      <c r="H14" s="2">
        <v>35.707270000000001</v>
      </c>
      <c r="I14" s="2">
        <v>2.222477</v>
      </c>
      <c r="J14" s="2">
        <v>0.17367299999999999</v>
      </c>
      <c r="K14" s="2">
        <v>0.54833699999999996</v>
      </c>
      <c r="L14" s="2">
        <v>1.53939</v>
      </c>
      <c r="M14" s="2">
        <v>2.4695580000000001</v>
      </c>
      <c r="N14" s="2">
        <v>1.7286980000000001</v>
      </c>
      <c r="O14" s="2">
        <v>28.991289999999999</v>
      </c>
      <c r="P14" s="2">
        <v>17.098749999999999</v>
      </c>
      <c r="Q14" s="2">
        <v>17.55472</v>
      </c>
      <c r="R14" s="2">
        <v>1.485447</v>
      </c>
      <c r="S14" s="2">
        <v>0.47650799999999999</v>
      </c>
      <c r="T14" s="2">
        <v>0.82904500000000003</v>
      </c>
      <c r="U14" s="2">
        <v>3.358924</v>
      </c>
      <c r="V14" s="2">
        <v>3.5784449999999999</v>
      </c>
      <c r="W14" s="2">
        <v>5.4731019999999999</v>
      </c>
      <c r="X14" s="2">
        <v>15.527889999999999</v>
      </c>
      <c r="Y14" s="2">
        <v>13.13261</v>
      </c>
      <c r="Z14" s="2">
        <v>30.443840000000002</v>
      </c>
      <c r="AA14" s="2">
        <v>2.3616549999999998</v>
      </c>
      <c r="AB14" s="2">
        <v>3.3520850000000002</v>
      </c>
      <c r="AC14" s="2">
        <v>3.1891319999999999</v>
      </c>
    </row>
    <row r="15" spans="1:29" x14ac:dyDescent="0.25">
      <c r="A15" s="2" t="s">
        <v>42</v>
      </c>
      <c r="B15" s="2" t="s">
        <v>1509</v>
      </c>
      <c r="C15" s="2">
        <v>10.38658</v>
      </c>
      <c r="D15" s="2">
        <v>12.17108</v>
      </c>
      <c r="E15" s="2">
        <v>11.06176</v>
      </c>
      <c r="F15" s="2">
        <v>31.302679999999999</v>
      </c>
      <c r="G15" s="2">
        <v>29.55425</v>
      </c>
      <c r="H15" s="2">
        <v>28.903220000000001</v>
      </c>
      <c r="I15" s="2">
        <v>10.997859999999999</v>
      </c>
      <c r="J15" s="2">
        <v>9.1295120000000001</v>
      </c>
      <c r="K15" s="2">
        <v>13.62433</v>
      </c>
      <c r="L15" s="2">
        <v>17.0335</v>
      </c>
      <c r="M15" s="2">
        <v>18.560210000000001</v>
      </c>
      <c r="N15" s="2">
        <v>10.714040000000001</v>
      </c>
      <c r="O15" s="2">
        <v>30.337399999999999</v>
      </c>
      <c r="P15" s="2">
        <v>28.874759999999998</v>
      </c>
      <c r="Q15" s="2">
        <v>33.068950000000001</v>
      </c>
      <c r="R15" s="2">
        <v>5.3275069999999998</v>
      </c>
      <c r="S15" s="2">
        <v>13.55518</v>
      </c>
      <c r="T15" s="2">
        <v>8.3639709999999994</v>
      </c>
      <c r="U15" s="2">
        <v>14.47194</v>
      </c>
      <c r="V15" s="2">
        <v>13.99067</v>
      </c>
      <c r="W15" s="2">
        <v>7.6400040000000002</v>
      </c>
      <c r="X15" s="2">
        <v>31.74606</v>
      </c>
      <c r="Y15" s="2">
        <v>27.455580000000001</v>
      </c>
      <c r="Z15" s="2">
        <v>30.957509999999999</v>
      </c>
      <c r="AA15" s="2">
        <v>14.834020000000001</v>
      </c>
      <c r="AB15" s="2">
        <v>10.77829</v>
      </c>
      <c r="AC15" s="2">
        <v>12.280110000000001</v>
      </c>
    </row>
    <row r="16" spans="1:29" x14ac:dyDescent="0.25">
      <c r="A16" s="2" t="s">
        <v>42</v>
      </c>
      <c r="B16" s="2" t="s">
        <v>1431</v>
      </c>
      <c r="C16" s="2">
        <v>0.33031100000000002</v>
      </c>
      <c r="D16" s="2">
        <v>0.97053999999999996</v>
      </c>
      <c r="E16" s="2">
        <v>0.96884300000000001</v>
      </c>
      <c r="F16" s="2">
        <v>38.796810000000001</v>
      </c>
      <c r="G16" s="2">
        <v>39.261339999999997</v>
      </c>
      <c r="H16" s="2">
        <v>46.093980000000002</v>
      </c>
      <c r="I16" s="2">
        <v>3.096149</v>
      </c>
      <c r="J16" s="2">
        <v>0.38711200000000001</v>
      </c>
      <c r="K16" s="2">
        <v>1.4550320000000001</v>
      </c>
      <c r="L16" s="2">
        <v>3.0309430000000002</v>
      </c>
      <c r="M16" s="2">
        <v>1.5981019999999999</v>
      </c>
      <c r="N16" s="2">
        <v>0.25688100000000003</v>
      </c>
      <c r="O16" s="2">
        <v>58.056730000000002</v>
      </c>
      <c r="P16" s="2">
        <v>40.906230000000001</v>
      </c>
      <c r="Q16" s="2">
        <v>34.685139999999997</v>
      </c>
      <c r="R16" s="2">
        <v>0.29043999999999998</v>
      </c>
      <c r="S16" s="2">
        <v>1.062122</v>
      </c>
      <c r="T16" s="2">
        <v>1.2879430000000001</v>
      </c>
      <c r="U16" s="2">
        <v>0.90120699999999998</v>
      </c>
      <c r="V16" s="2">
        <v>3.9557030000000002</v>
      </c>
      <c r="W16" s="2">
        <v>0.99743499999999996</v>
      </c>
      <c r="X16" s="2">
        <v>10.879519999999999</v>
      </c>
      <c r="Y16" s="2">
        <v>11.01193</v>
      </c>
      <c r="Z16" s="2">
        <v>24.492439999999998</v>
      </c>
      <c r="AA16" s="2">
        <v>1.5040180000000001</v>
      </c>
      <c r="AB16" s="2">
        <v>0.67924600000000002</v>
      </c>
      <c r="AC16" s="2">
        <v>1.0267809999999999</v>
      </c>
    </row>
    <row r="17" spans="1:29" x14ac:dyDescent="0.25">
      <c r="A17" s="2" t="s">
        <v>42</v>
      </c>
      <c r="B17" s="2" t="s">
        <v>1474</v>
      </c>
      <c r="C17" s="2">
        <v>0</v>
      </c>
      <c r="D17" s="2">
        <v>0.40784599999999999</v>
      </c>
      <c r="E17" s="2">
        <v>0.25445800000000002</v>
      </c>
      <c r="F17" s="2">
        <v>15.89786</v>
      </c>
      <c r="G17" s="2">
        <v>9.0563129999999994</v>
      </c>
      <c r="H17" s="2">
        <v>14.173679999999999</v>
      </c>
      <c r="I17" s="2">
        <v>0.45537899999999998</v>
      </c>
      <c r="J17" s="2">
        <v>0</v>
      </c>
      <c r="K17" s="2">
        <v>0.42801</v>
      </c>
      <c r="L17" s="2">
        <v>4.2055000000000002E-2</v>
      </c>
      <c r="M17" s="2">
        <v>4.3527000000000003E-2</v>
      </c>
      <c r="N17" s="2">
        <v>0</v>
      </c>
      <c r="O17" s="2">
        <v>13.544180000000001</v>
      </c>
      <c r="P17" s="2">
        <v>6.6523339999999997</v>
      </c>
      <c r="Q17" s="2">
        <v>4.4563470000000001</v>
      </c>
      <c r="R17" s="2">
        <v>0</v>
      </c>
      <c r="S17" s="2">
        <v>0.13017999999999999</v>
      </c>
      <c r="T17" s="2">
        <v>0.205901</v>
      </c>
      <c r="U17" s="2">
        <v>0.10196</v>
      </c>
      <c r="V17" s="2">
        <v>0.19075400000000001</v>
      </c>
      <c r="W17" s="2">
        <v>0.112847</v>
      </c>
      <c r="X17" s="2">
        <v>6.0225429999999998</v>
      </c>
      <c r="Y17" s="2">
        <v>4.2540760000000004</v>
      </c>
      <c r="Z17" s="2">
        <v>8.7939100000000003</v>
      </c>
      <c r="AA17" s="2">
        <v>0.506938</v>
      </c>
      <c r="AB17" s="2">
        <v>0</v>
      </c>
      <c r="AC17" s="2">
        <v>5.8083999999999997E-2</v>
      </c>
    </row>
    <row r="18" spans="1:29" x14ac:dyDescent="0.25">
      <c r="A18" s="2" t="s">
        <v>42</v>
      </c>
      <c r="B18" s="2" t="s">
        <v>1489</v>
      </c>
      <c r="C18" s="2">
        <v>7.4944680000000004</v>
      </c>
      <c r="D18" s="2">
        <v>12.824579999999999</v>
      </c>
      <c r="E18" s="2">
        <v>8.564508</v>
      </c>
      <c r="F18" s="2">
        <v>26.085850000000001</v>
      </c>
      <c r="G18" s="2">
        <v>30.219080000000002</v>
      </c>
      <c r="H18" s="2">
        <v>37.756399999999999</v>
      </c>
      <c r="I18" s="2">
        <v>9.9342039999999994</v>
      </c>
      <c r="J18" s="2">
        <v>8.1926950000000005</v>
      </c>
      <c r="K18" s="2">
        <v>6.6777220000000002</v>
      </c>
      <c r="L18" s="2">
        <v>11.132289999999999</v>
      </c>
      <c r="M18" s="2">
        <v>10.377319999999999</v>
      </c>
      <c r="N18" s="2">
        <v>8.0720290000000006</v>
      </c>
      <c r="O18" s="2">
        <v>26.86505</v>
      </c>
      <c r="P18" s="2">
        <v>19.893350000000002</v>
      </c>
      <c r="Q18" s="2">
        <v>21.390080000000001</v>
      </c>
      <c r="R18" s="2">
        <v>13.479229999999999</v>
      </c>
      <c r="S18" s="2">
        <v>5.9714140000000002</v>
      </c>
      <c r="T18" s="2">
        <v>9.3846430000000005</v>
      </c>
      <c r="U18" s="2">
        <v>7.9985220000000004</v>
      </c>
      <c r="V18" s="2">
        <v>9.3212550000000007</v>
      </c>
      <c r="W18" s="2">
        <v>6.8248920000000002</v>
      </c>
      <c r="X18" s="2">
        <v>19.381270000000001</v>
      </c>
      <c r="Y18" s="2">
        <v>14.78012</v>
      </c>
      <c r="Z18" s="2">
        <v>23.68094</v>
      </c>
      <c r="AA18" s="2">
        <v>9.9773329999999998</v>
      </c>
      <c r="AB18" s="2">
        <v>9.3038249999999998</v>
      </c>
      <c r="AC18" s="2">
        <v>9.418507</v>
      </c>
    </row>
    <row r="19" spans="1:29" x14ac:dyDescent="0.25">
      <c r="A19" s="2" t="s">
        <v>42</v>
      </c>
      <c r="B19" s="2" t="s">
        <v>1224</v>
      </c>
      <c r="C19" s="2">
        <v>219.3929</v>
      </c>
      <c r="D19" s="2">
        <v>211.67509999999999</v>
      </c>
      <c r="E19" s="2">
        <v>237.59399999999999</v>
      </c>
      <c r="F19" s="2">
        <v>705.38030000000003</v>
      </c>
      <c r="G19" s="2">
        <v>827.82039999999995</v>
      </c>
      <c r="H19" s="2">
        <v>821.94809999999995</v>
      </c>
      <c r="I19" s="2">
        <v>249.9289</v>
      </c>
      <c r="J19" s="2">
        <v>166.99090000000001</v>
      </c>
      <c r="K19" s="2">
        <v>198.49510000000001</v>
      </c>
      <c r="L19" s="2">
        <v>263.39780000000002</v>
      </c>
      <c r="M19" s="2">
        <v>315.08710000000002</v>
      </c>
      <c r="N19" s="2">
        <v>216.90860000000001</v>
      </c>
      <c r="O19" s="2">
        <v>905.8587</v>
      </c>
      <c r="P19" s="2">
        <v>729.44529999999997</v>
      </c>
      <c r="Q19" s="2">
        <v>633.84349999999995</v>
      </c>
      <c r="R19" s="2">
        <v>129.11410000000001</v>
      </c>
      <c r="S19" s="2">
        <v>167.6686</v>
      </c>
      <c r="T19" s="2">
        <v>222.2732</v>
      </c>
      <c r="U19" s="2">
        <v>246.72739999999999</v>
      </c>
      <c r="V19" s="2">
        <v>299.49970000000002</v>
      </c>
      <c r="W19" s="2">
        <v>334.08589999999998</v>
      </c>
      <c r="X19" s="2">
        <v>458.45769999999999</v>
      </c>
      <c r="Y19" s="2">
        <v>383.43340000000001</v>
      </c>
      <c r="Z19" s="2">
        <v>652.39070000000004</v>
      </c>
      <c r="AA19" s="2">
        <v>223.14349999999999</v>
      </c>
      <c r="AB19" s="2">
        <v>243.4111</v>
      </c>
      <c r="AC19" s="2">
        <v>216.0307</v>
      </c>
    </row>
    <row r="20" spans="1:29" x14ac:dyDescent="0.25">
      <c r="A20" s="2" t="s">
        <v>42</v>
      </c>
      <c r="B20" s="2" t="s">
        <v>1284</v>
      </c>
      <c r="C20" s="2">
        <v>44.431489999999997</v>
      </c>
      <c r="D20" s="2">
        <v>48.038429999999998</v>
      </c>
      <c r="E20" s="2">
        <v>55.946849999999998</v>
      </c>
      <c r="F20" s="2">
        <v>156.91929999999999</v>
      </c>
      <c r="G20" s="2">
        <v>175.19550000000001</v>
      </c>
      <c r="H20" s="2">
        <v>195.61789999999999</v>
      </c>
      <c r="I20" s="2">
        <v>18.229600000000001</v>
      </c>
      <c r="J20" s="2">
        <v>16.656040000000001</v>
      </c>
      <c r="K20" s="2">
        <v>17.00217</v>
      </c>
      <c r="L20" s="2">
        <v>50.506639999999997</v>
      </c>
      <c r="M20" s="2">
        <v>46.242559999999997</v>
      </c>
      <c r="N20" s="2">
        <v>39.702419999999996</v>
      </c>
      <c r="O20" s="2">
        <v>232.494</v>
      </c>
      <c r="P20" s="2">
        <v>264.79829999999998</v>
      </c>
      <c r="Q20" s="2">
        <v>162.7123</v>
      </c>
      <c r="R20" s="2">
        <v>29.202629999999999</v>
      </c>
      <c r="S20" s="2">
        <v>12.427009999999999</v>
      </c>
      <c r="T20" s="2">
        <v>15.597530000000001</v>
      </c>
      <c r="U20" s="2">
        <v>38.618740000000003</v>
      </c>
      <c r="V20" s="2">
        <v>86.348169999999996</v>
      </c>
      <c r="W20" s="2">
        <v>61.507240000000003</v>
      </c>
      <c r="X20" s="2">
        <v>176.251</v>
      </c>
      <c r="Y20" s="2">
        <v>82.860519999999994</v>
      </c>
      <c r="Z20" s="2">
        <v>255.4623</v>
      </c>
      <c r="AA20" s="2">
        <v>31.504799999999999</v>
      </c>
      <c r="AB20" s="2">
        <v>17.689139999999998</v>
      </c>
      <c r="AC20" s="2">
        <v>24.14629</v>
      </c>
    </row>
    <row r="21" spans="1:29" x14ac:dyDescent="0.25">
      <c r="A21" s="2" t="s">
        <v>42</v>
      </c>
      <c r="B21" s="2" t="s">
        <v>1276</v>
      </c>
      <c r="C21" s="2">
        <v>94.485709999999997</v>
      </c>
      <c r="D21" s="2">
        <v>115.3242</v>
      </c>
      <c r="E21" s="2">
        <v>111.8937</v>
      </c>
      <c r="F21" s="2">
        <v>651.31359999999995</v>
      </c>
      <c r="G21" s="2">
        <v>667.31190000000004</v>
      </c>
      <c r="H21" s="2">
        <v>649.65869999999995</v>
      </c>
      <c r="I21" s="2">
        <v>188.97229999999999</v>
      </c>
      <c r="J21" s="2">
        <v>130.77549999999999</v>
      </c>
      <c r="K21" s="2">
        <v>182.83109999999999</v>
      </c>
      <c r="L21" s="2">
        <v>133.619</v>
      </c>
      <c r="M21" s="2">
        <v>147.4299</v>
      </c>
      <c r="N21" s="2">
        <v>118.992</v>
      </c>
      <c r="O21" s="2">
        <v>457.51339999999999</v>
      </c>
      <c r="P21" s="2">
        <v>425.46940000000001</v>
      </c>
      <c r="Q21" s="2">
        <v>453.93720000000002</v>
      </c>
      <c r="R21" s="2">
        <v>122.1194</v>
      </c>
      <c r="S21" s="2">
        <v>138.0813</v>
      </c>
      <c r="T21" s="2">
        <v>149.07730000000001</v>
      </c>
      <c r="U21" s="2">
        <v>143.93610000000001</v>
      </c>
      <c r="V21" s="2">
        <v>124.2855</v>
      </c>
      <c r="W21" s="2">
        <v>107.94750000000001</v>
      </c>
      <c r="X21" s="2">
        <v>417.24169999999998</v>
      </c>
      <c r="Y21" s="2">
        <v>364.77390000000003</v>
      </c>
      <c r="Z21" s="2">
        <v>328.1601</v>
      </c>
      <c r="AA21" s="2">
        <v>187.41419999999999</v>
      </c>
      <c r="AB21" s="2">
        <v>123.31610000000001</v>
      </c>
      <c r="AC21" s="2">
        <v>142.8023</v>
      </c>
    </row>
    <row r="22" spans="1:29" x14ac:dyDescent="0.25">
      <c r="A22" s="2" t="s">
        <v>42</v>
      </c>
      <c r="B22" s="2" t="s">
        <v>1455</v>
      </c>
      <c r="C22" s="2">
        <v>46.856659999999998</v>
      </c>
      <c r="D22" s="2">
        <v>54.346299999999999</v>
      </c>
      <c r="E22" s="2">
        <v>49.384900000000002</v>
      </c>
      <c r="F22" s="2">
        <v>107.3008</v>
      </c>
      <c r="G22" s="2">
        <v>129.93539999999999</v>
      </c>
      <c r="H22" s="2">
        <v>137.43770000000001</v>
      </c>
      <c r="I22" s="2">
        <v>59.25403</v>
      </c>
      <c r="J22" s="2">
        <v>39.936610000000002</v>
      </c>
      <c r="K22" s="2">
        <v>45.272820000000003</v>
      </c>
      <c r="L22" s="2">
        <v>50.789549999999998</v>
      </c>
      <c r="M22" s="2">
        <v>48.507579999999997</v>
      </c>
      <c r="N22" s="2">
        <v>60.046120000000002</v>
      </c>
      <c r="O22" s="2">
        <v>104.56659999999999</v>
      </c>
      <c r="P22" s="2">
        <v>80.55368</v>
      </c>
      <c r="Q22" s="2">
        <v>98.553070000000005</v>
      </c>
      <c r="R22" s="2">
        <v>74.332949999999997</v>
      </c>
      <c r="S22" s="2">
        <v>43.440469999999998</v>
      </c>
      <c r="T22" s="2">
        <v>39.32911</v>
      </c>
      <c r="U22" s="2">
        <v>51.998600000000003</v>
      </c>
      <c r="V22" s="2">
        <v>46.895989999999998</v>
      </c>
      <c r="W22" s="2">
        <v>48.625129999999999</v>
      </c>
      <c r="X22" s="2">
        <v>100.4191</v>
      </c>
      <c r="Y22" s="2">
        <v>80.957930000000005</v>
      </c>
      <c r="Z22" s="2">
        <v>95.496849999999995</v>
      </c>
      <c r="AA22" s="2">
        <v>52.881639999999997</v>
      </c>
      <c r="AB22" s="2">
        <v>51.1556</v>
      </c>
      <c r="AC22" s="2">
        <v>49.91865</v>
      </c>
    </row>
    <row r="23" spans="1:29" x14ac:dyDescent="0.25">
      <c r="A23" s="2" t="s">
        <v>42</v>
      </c>
      <c r="B23" s="2" t="s">
        <v>1436</v>
      </c>
      <c r="C23" s="2">
        <v>0.10959099999999999</v>
      </c>
      <c r="D23" s="2">
        <v>0</v>
      </c>
      <c r="E23" s="2">
        <v>0</v>
      </c>
      <c r="F23" s="2">
        <v>22.09394</v>
      </c>
      <c r="G23" s="2">
        <v>14.15896</v>
      </c>
      <c r="H23" s="2">
        <v>18.201599999999999</v>
      </c>
      <c r="I23" s="2">
        <v>4.4514149999999999</v>
      </c>
      <c r="J23" s="2">
        <v>1.1773389999999999</v>
      </c>
      <c r="K23" s="2">
        <v>3.2827329999999999</v>
      </c>
      <c r="L23" s="2">
        <v>0.18973899999999999</v>
      </c>
      <c r="M23" s="2">
        <v>1.2764629999999999</v>
      </c>
      <c r="N23" s="2">
        <v>0.319608</v>
      </c>
      <c r="O23" s="2">
        <v>25.690020000000001</v>
      </c>
      <c r="P23" s="2">
        <v>5.7377520000000004</v>
      </c>
      <c r="Q23" s="2">
        <v>20.20112</v>
      </c>
      <c r="R23" s="2">
        <v>0.38545299999999999</v>
      </c>
      <c r="S23" s="2">
        <v>3.4260519999999999</v>
      </c>
      <c r="T23" s="2">
        <v>3.5300129999999998</v>
      </c>
      <c r="U23" s="2">
        <v>1.7250289999999999</v>
      </c>
      <c r="V23" s="2">
        <v>0.64546000000000003</v>
      </c>
      <c r="W23" s="2">
        <v>0</v>
      </c>
      <c r="X23" s="2">
        <v>13.48657</v>
      </c>
      <c r="Y23" s="2">
        <v>9.5964050000000007</v>
      </c>
      <c r="Z23" s="2">
        <v>16.132850000000001</v>
      </c>
      <c r="AA23" s="2">
        <v>3.014837</v>
      </c>
      <c r="AB23" s="2">
        <v>2.4414229999999999</v>
      </c>
      <c r="AC23" s="2">
        <v>2.7515540000000001</v>
      </c>
    </row>
    <row r="24" spans="1:29" x14ac:dyDescent="0.25">
      <c r="A24" s="2" t="s">
        <v>42</v>
      </c>
      <c r="B24" s="2" t="s">
        <v>1482</v>
      </c>
      <c r="C24" s="2">
        <v>22.306789999999999</v>
      </c>
      <c r="D24" s="2">
        <v>23.773119999999999</v>
      </c>
      <c r="E24" s="2">
        <v>22.274889999999999</v>
      </c>
      <c r="F24" s="2">
        <v>64.159809999999993</v>
      </c>
      <c r="G24" s="2">
        <v>64.858069999999998</v>
      </c>
      <c r="H24" s="2">
        <v>60.283630000000002</v>
      </c>
      <c r="I24" s="2">
        <v>24.37893</v>
      </c>
      <c r="J24" s="2">
        <v>21.049980000000001</v>
      </c>
      <c r="K24" s="2">
        <v>18.73366</v>
      </c>
      <c r="L24" s="2">
        <v>25.7302</v>
      </c>
      <c r="M24" s="2">
        <v>24.450379999999999</v>
      </c>
      <c r="N24" s="2">
        <v>26.30348</v>
      </c>
      <c r="O24" s="2">
        <v>65.339020000000005</v>
      </c>
      <c r="P24" s="2">
        <v>49.527450000000002</v>
      </c>
      <c r="Q24" s="2">
        <v>45.200620000000001</v>
      </c>
      <c r="R24" s="2">
        <v>28.275089999999999</v>
      </c>
      <c r="S24" s="2">
        <v>20.079709999999999</v>
      </c>
      <c r="T24" s="2">
        <v>23.377579999999998</v>
      </c>
      <c r="U24" s="2">
        <v>30.764900000000001</v>
      </c>
      <c r="V24" s="2">
        <v>30.655370000000001</v>
      </c>
      <c r="W24" s="2">
        <v>35.328429999999997</v>
      </c>
      <c r="X24" s="2">
        <v>43.357869999999998</v>
      </c>
      <c r="Y24" s="2">
        <v>42.849760000000003</v>
      </c>
      <c r="Z24" s="2">
        <v>42.330359999999999</v>
      </c>
      <c r="AA24" s="2">
        <v>23.029250000000001</v>
      </c>
      <c r="AB24" s="2">
        <v>18.715910000000001</v>
      </c>
      <c r="AC24" s="2">
        <v>23.6218</v>
      </c>
    </row>
    <row r="25" spans="1:29" x14ac:dyDescent="0.25">
      <c r="A25" s="2" t="s">
        <v>42</v>
      </c>
      <c r="B25" s="2" t="s">
        <v>1447</v>
      </c>
      <c r="C25" s="2">
        <v>2.3160069999999999</v>
      </c>
      <c r="D25" s="2">
        <v>2.0253100000000002</v>
      </c>
      <c r="E25" s="2">
        <v>3.94245</v>
      </c>
      <c r="F25" s="2">
        <v>8.0826410000000006</v>
      </c>
      <c r="G25" s="2">
        <v>9.3061860000000003</v>
      </c>
      <c r="H25" s="2">
        <v>10.9817</v>
      </c>
      <c r="I25" s="2">
        <v>1.407063</v>
      </c>
      <c r="J25" s="2">
        <v>0.565473</v>
      </c>
      <c r="K25" s="2">
        <v>1.3602810000000001</v>
      </c>
      <c r="L25" s="2">
        <v>4.3856840000000004</v>
      </c>
      <c r="M25" s="2">
        <v>4.9282399999999997</v>
      </c>
      <c r="N25" s="2">
        <v>3.3302499999999999</v>
      </c>
      <c r="O25" s="2">
        <v>9.2626100000000005</v>
      </c>
      <c r="P25" s="2">
        <v>6.412604</v>
      </c>
      <c r="Q25" s="2">
        <v>7.7137609999999999</v>
      </c>
      <c r="R25" s="2">
        <v>0.93337400000000004</v>
      </c>
      <c r="S25" s="2">
        <v>1.1205240000000001</v>
      </c>
      <c r="T25" s="2">
        <v>0.81798400000000004</v>
      </c>
      <c r="U25" s="2">
        <v>4.0505800000000001</v>
      </c>
      <c r="V25" s="2">
        <v>4.0258620000000001</v>
      </c>
      <c r="W25" s="2">
        <v>3.026084</v>
      </c>
      <c r="X25" s="2">
        <v>10.3911</v>
      </c>
      <c r="Y25" s="2">
        <v>7.6865160000000001</v>
      </c>
      <c r="Z25" s="2">
        <v>10.838430000000001</v>
      </c>
      <c r="AA25" s="2">
        <v>1.464664</v>
      </c>
      <c r="AB25" s="2">
        <v>1.281603</v>
      </c>
      <c r="AC25" s="2">
        <v>2.3074949999999999</v>
      </c>
    </row>
    <row r="26" spans="1:29" x14ac:dyDescent="0.25">
      <c r="A26" s="2" t="s">
        <v>42</v>
      </c>
      <c r="B26" s="2" t="s">
        <v>1493</v>
      </c>
      <c r="C26" s="2">
        <v>10.529030000000001</v>
      </c>
      <c r="D26" s="2">
        <v>20.980599999999999</v>
      </c>
      <c r="E26" s="2">
        <v>6.4442839999999997</v>
      </c>
      <c r="F26" s="2">
        <v>86.76</v>
      </c>
      <c r="G26" s="2">
        <v>80.025630000000007</v>
      </c>
      <c r="H26" s="2">
        <v>81.921109999999999</v>
      </c>
      <c r="I26" s="2">
        <v>12.814109999999999</v>
      </c>
      <c r="J26" s="2">
        <v>4.2749639999999998</v>
      </c>
      <c r="K26" s="2">
        <v>5.2113290000000001</v>
      </c>
      <c r="L26" s="2">
        <v>16.488219999999998</v>
      </c>
      <c r="M26" s="2">
        <v>12.719440000000001</v>
      </c>
      <c r="N26" s="2">
        <v>6.3252969999999999</v>
      </c>
      <c r="O26" s="2">
        <v>109.2174</v>
      </c>
      <c r="P26" s="2">
        <v>59.794870000000003</v>
      </c>
      <c r="Q26" s="2">
        <v>81.750659999999996</v>
      </c>
      <c r="R26" s="2">
        <v>2.912668</v>
      </c>
      <c r="S26" s="2">
        <v>8.1365149999999993</v>
      </c>
      <c r="T26" s="2">
        <v>5.6156829999999998</v>
      </c>
      <c r="U26" s="2">
        <v>12.53858</v>
      </c>
      <c r="V26" s="2">
        <v>12.5419</v>
      </c>
      <c r="W26" s="2">
        <v>6.7326030000000001</v>
      </c>
      <c r="X26" s="2">
        <v>92.704809999999995</v>
      </c>
      <c r="Y26" s="2">
        <v>60.782879999999999</v>
      </c>
      <c r="Z26" s="2">
        <v>92.752989999999997</v>
      </c>
      <c r="AA26" s="2">
        <v>22.22045</v>
      </c>
      <c r="AB26" s="2">
        <v>9.0215569999999996</v>
      </c>
      <c r="AC26" s="2">
        <v>13.012729999999999</v>
      </c>
    </row>
    <row r="27" spans="1:29" x14ac:dyDescent="0.25">
      <c r="A27" s="2" t="s">
        <v>42</v>
      </c>
      <c r="B27" s="2" t="s">
        <v>1502</v>
      </c>
      <c r="C27" s="2">
        <v>3.9411870000000002</v>
      </c>
      <c r="D27" s="2">
        <v>5.4938289999999999</v>
      </c>
      <c r="E27" s="2">
        <v>4.84748</v>
      </c>
      <c r="F27" s="2">
        <v>13.86417</v>
      </c>
      <c r="G27" s="2">
        <v>14.27693</v>
      </c>
      <c r="H27" s="2">
        <v>16.937750000000001</v>
      </c>
      <c r="I27" s="2">
        <v>6.1264539999999998</v>
      </c>
      <c r="J27" s="2">
        <v>4.0214499999999997</v>
      </c>
      <c r="K27" s="2">
        <v>5.9252310000000001</v>
      </c>
      <c r="L27" s="2">
        <v>8.0456059999999994</v>
      </c>
      <c r="M27" s="2">
        <v>7.0447189999999997</v>
      </c>
      <c r="N27" s="2">
        <v>4.4603279999999996</v>
      </c>
      <c r="O27" s="2">
        <v>14.79175</v>
      </c>
      <c r="P27" s="2">
        <v>11.15427</v>
      </c>
      <c r="Q27" s="2">
        <v>12.38471</v>
      </c>
      <c r="R27" s="2">
        <v>3.4654660000000002</v>
      </c>
      <c r="S27" s="2">
        <v>5.3241949999999996</v>
      </c>
      <c r="T27" s="2">
        <v>5.7008729999999996</v>
      </c>
      <c r="U27" s="2">
        <v>6.9135140000000002</v>
      </c>
      <c r="V27" s="2">
        <v>6.3131510000000004</v>
      </c>
      <c r="W27" s="2">
        <v>3.9852690000000002</v>
      </c>
      <c r="X27" s="2">
        <v>12.15367</v>
      </c>
      <c r="Y27" s="2">
        <v>9.5571169999999999</v>
      </c>
      <c r="Z27" s="2">
        <v>10.776109999999999</v>
      </c>
      <c r="AA27" s="2">
        <v>5.8032979999999998</v>
      </c>
      <c r="AB27" s="2">
        <v>4.9561700000000002</v>
      </c>
      <c r="AC27" s="2">
        <v>5.204345</v>
      </c>
    </row>
    <row r="28" spans="1:29" x14ac:dyDescent="0.25">
      <c r="A28" s="2" t="s">
        <v>42</v>
      </c>
      <c r="B28" s="2" t="s">
        <v>1505</v>
      </c>
      <c r="C28" s="2">
        <v>17.708819999999999</v>
      </c>
      <c r="D28" s="2">
        <v>20.925719999999998</v>
      </c>
      <c r="E28" s="2">
        <v>20.577359999999999</v>
      </c>
      <c r="F28" s="2">
        <v>42.610460000000003</v>
      </c>
      <c r="G28" s="2">
        <v>44.76999</v>
      </c>
      <c r="H28" s="2">
        <v>47.862459999999999</v>
      </c>
      <c r="I28" s="2">
        <v>20.923449999999999</v>
      </c>
      <c r="J28" s="2">
        <v>6.1041379999999998</v>
      </c>
      <c r="K28" s="2">
        <v>11.275119999999999</v>
      </c>
      <c r="L28" s="2">
        <v>22.415130000000001</v>
      </c>
      <c r="M28" s="2">
        <v>22.666260000000001</v>
      </c>
      <c r="N28" s="2">
        <v>17.2151</v>
      </c>
      <c r="O28" s="2">
        <v>48.952930000000002</v>
      </c>
      <c r="P28" s="2">
        <v>36.708840000000002</v>
      </c>
      <c r="Q28" s="2">
        <v>30.161090000000002</v>
      </c>
      <c r="R28" s="2">
        <v>8.5053180000000008</v>
      </c>
      <c r="S28" s="2">
        <v>11.032400000000001</v>
      </c>
      <c r="T28" s="2">
        <v>13.118740000000001</v>
      </c>
      <c r="U28" s="2">
        <v>28.889690000000002</v>
      </c>
      <c r="V28" s="2">
        <v>22.349889999999998</v>
      </c>
      <c r="W28" s="2">
        <v>21.431519999999999</v>
      </c>
      <c r="X28" s="2">
        <v>31.779029999999999</v>
      </c>
      <c r="Y28" s="2">
        <v>33.283760000000001</v>
      </c>
      <c r="Z28" s="2">
        <v>38.133899999999997</v>
      </c>
      <c r="AA28" s="2">
        <v>14.54016</v>
      </c>
      <c r="AB28" s="2">
        <v>10.838139999999999</v>
      </c>
      <c r="AC28" s="2">
        <v>16.546559999999999</v>
      </c>
    </row>
    <row r="29" spans="1:29" x14ac:dyDescent="0.25">
      <c r="A29" s="2" t="s">
        <v>42</v>
      </c>
      <c r="B29" s="2" t="s">
        <v>1417</v>
      </c>
      <c r="C29" s="2">
        <v>27.949590000000001</v>
      </c>
      <c r="D29" s="2">
        <v>28.03378</v>
      </c>
      <c r="E29" s="2">
        <v>34.453270000000003</v>
      </c>
      <c r="F29" s="2">
        <v>109.0733</v>
      </c>
      <c r="G29" s="2">
        <v>102.5723</v>
      </c>
      <c r="H29" s="2">
        <v>114.066</v>
      </c>
      <c r="I29" s="2">
        <v>38.24832</v>
      </c>
      <c r="J29" s="2">
        <v>16.250969999999999</v>
      </c>
      <c r="K29" s="2">
        <v>31.4956</v>
      </c>
      <c r="L29" s="2">
        <v>44.05733</v>
      </c>
      <c r="M29" s="2">
        <v>46.880389999999998</v>
      </c>
      <c r="N29" s="2">
        <v>37.153889999999997</v>
      </c>
      <c r="O29" s="2">
        <v>128.4786</v>
      </c>
      <c r="P29" s="2">
        <v>54.449289999999998</v>
      </c>
      <c r="Q29" s="2">
        <v>85.68656</v>
      </c>
      <c r="R29" s="2">
        <v>11.77359</v>
      </c>
      <c r="S29" s="2">
        <v>27.577190000000002</v>
      </c>
      <c r="T29" s="2">
        <v>24.407699999999998</v>
      </c>
      <c r="U29" s="2">
        <v>33.626559999999998</v>
      </c>
      <c r="V29" s="2">
        <v>39.303310000000003</v>
      </c>
      <c r="W29" s="2">
        <v>24.08165</v>
      </c>
      <c r="X29" s="2">
        <v>87.870609999999999</v>
      </c>
      <c r="Y29" s="2">
        <v>76.803129999999996</v>
      </c>
      <c r="Z29" s="2">
        <v>113.2621</v>
      </c>
      <c r="AA29" s="2">
        <v>38.043590000000002</v>
      </c>
      <c r="AB29" s="2">
        <v>33.694229999999997</v>
      </c>
      <c r="AC29" s="2">
        <v>30.463180000000001</v>
      </c>
    </row>
    <row r="30" spans="1:29" x14ac:dyDescent="0.25">
      <c r="A30" s="2" t="s">
        <v>42</v>
      </c>
      <c r="B30" s="2" t="s">
        <v>1304</v>
      </c>
      <c r="C30" s="2">
        <v>40.904440000000001</v>
      </c>
      <c r="D30" s="2">
        <v>62.875860000000003</v>
      </c>
      <c r="E30" s="2">
        <v>48.141419999999997</v>
      </c>
      <c r="F30" s="2">
        <v>269.1044</v>
      </c>
      <c r="G30" s="2">
        <v>260.8793</v>
      </c>
      <c r="H30" s="2">
        <v>292.78930000000003</v>
      </c>
      <c r="I30" s="2">
        <v>65.175579999999997</v>
      </c>
      <c r="J30" s="2">
        <v>25.359210000000001</v>
      </c>
      <c r="K30" s="2">
        <v>47.523119999999999</v>
      </c>
      <c r="L30" s="2">
        <v>83.656729999999996</v>
      </c>
      <c r="M30" s="2">
        <v>88.725920000000002</v>
      </c>
      <c r="N30" s="2">
        <v>61.54712</v>
      </c>
      <c r="O30" s="2">
        <v>336.69009999999997</v>
      </c>
      <c r="P30" s="2">
        <v>184.20840000000001</v>
      </c>
      <c r="Q30" s="2">
        <v>206.03059999999999</v>
      </c>
      <c r="R30" s="2">
        <v>23.572040000000001</v>
      </c>
      <c r="S30" s="2">
        <v>45.876089999999998</v>
      </c>
      <c r="T30" s="2">
        <v>42.016959999999997</v>
      </c>
      <c r="U30" s="2">
        <v>73.107420000000005</v>
      </c>
      <c r="V30" s="2">
        <v>85.317250000000001</v>
      </c>
      <c r="W30" s="2">
        <v>47.22325</v>
      </c>
      <c r="X30" s="2">
        <v>240.97900000000001</v>
      </c>
      <c r="Y30" s="2">
        <v>220.8723</v>
      </c>
      <c r="Z30" s="2">
        <v>256.8417</v>
      </c>
      <c r="AA30" s="2">
        <v>82.861140000000006</v>
      </c>
      <c r="AB30" s="2">
        <v>61.392240000000001</v>
      </c>
      <c r="AC30" s="2">
        <v>68.973489999999998</v>
      </c>
    </row>
    <row r="31" spans="1:29" x14ac:dyDescent="0.25">
      <c r="A31" s="2" t="s">
        <v>42</v>
      </c>
      <c r="B31" s="2" t="s">
        <v>1463</v>
      </c>
      <c r="C31" s="2">
        <v>0.570052</v>
      </c>
      <c r="D31" s="2">
        <v>2.1535250000000001</v>
      </c>
      <c r="E31" s="2">
        <v>0.47772500000000001</v>
      </c>
      <c r="F31" s="2">
        <v>268.04520000000002</v>
      </c>
      <c r="G31" s="2">
        <v>225.68289999999999</v>
      </c>
      <c r="H31" s="2">
        <v>232.43620000000001</v>
      </c>
      <c r="I31" s="2">
        <v>19.117329999999999</v>
      </c>
      <c r="J31" s="2">
        <v>1.447506</v>
      </c>
      <c r="K31" s="2">
        <v>11.249750000000001</v>
      </c>
      <c r="L31" s="2">
        <v>0</v>
      </c>
      <c r="M31" s="2">
        <v>0.91933799999999999</v>
      </c>
      <c r="N31" s="2">
        <v>0.110832</v>
      </c>
      <c r="O31" s="2">
        <v>195.55009999999999</v>
      </c>
      <c r="P31" s="2">
        <v>67.956050000000005</v>
      </c>
      <c r="Q31" s="2">
        <v>84.759929999999997</v>
      </c>
      <c r="R31" s="2">
        <v>2.9072149999999999</v>
      </c>
      <c r="S31" s="2">
        <v>3.5641989999999999</v>
      </c>
      <c r="T31" s="2">
        <v>7.6346280000000002</v>
      </c>
      <c r="U31" s="2">
        <v>0</v>
      </c>
      <c r="V31" s="2">
        <v>4.5884900000000002</v>
      </c>
      <c r="W31" s="2">
        <v>0</v>
      </c>
      <c r="X31" s="2">
        <v>148.76329999999999</v>
      </c>
      <c r="Y31" s="2">
        <v>88.045990000000003</v>
      </c>
      <c r="Z31" s="2">
        <v>110.7702</v>
      </c>
      <c r="AA31" s="2">
        <v>14.27604</v>
      </c>
      <c r="AB31" s="2">
        <v>0.39074900000000001</v>
      </c>
      <c r="AC31" s="2">
        <v>1.2267870000000001</v>
      </c>
    </row>
    <row r="32" spans="1:29" x14ac:dyDescent="0.25">
      <c r="A32" s="2" t="s">
        <v>42</v>
      </c>
      <c r="B32" s="2" t="s">
        <v>1356</v>
      </c>
      <c r="C32" s="2">
        <v>43.461370000000002</v>
      </c>
      <c r="D32" s="2">
        <v>30.318629999999999</v>
      </c>
      <c r="E32" s="2">
        <v>40.289490000000001</v>
      </c>
      <c r="F32" s="2">
        <v>146.04429999999999</v>
      </c>
      <c r="G32" s="2">
        <v>128.0719</v>
      </c>
      <c r="H32" s="2">
        <v>170.88839999999999</v>
      </c>
      <c r="I32" s="2">
        <v>50.85857</v>
      </c>
      <c r="J32" s="2">
        <v>40.034210000000002</v>
      </c>
      <c r="K32" s="2">
        <v>54.66093</v>
      </c>
      <c r="L32" s="2">
        <v>54.02955</v>
      </c>
      <c r="M32" s="2">
        <v>65.765929999999997</v>
      </c>
      <c r="N32" s="2">
        <v>44.050080000000001</v>
      </c>
      <c r="O32" s="2">
        <v>127.6842</v>
      </c>
      <c r="P32" s="2">
        <v>104.11360000000001</v>
      </c>
      <c r="Q32" s="2">
        <v>102.7406</v>
      </c>
      <c r="R32" s="2">
        <v>28.227260000000001</v>
      </c>
      <c r="S32" s="2">
        <v>42.348820000000003</v>
      </c>
      <c r="T32" s="2">
        <v>44.584780000000002</v>
      </c>
      <c r="U32" s="2">
        <v>32.780070000000002</v>
      </c>
      <c r="V32" s="2">
        <v>36.541759999999996</v>
      </c>
      <c r="W32" s="2">
        <v>30.759309999999999</v>
      </c>
      <c r="X32" s="2">
        <v>88.988230000000001</v>
      </c>
      <c r="Y32" s="2">
        <v>83.236829999999998</v>
      </c>
      <c r="Z32" s="2">
        <v>124.6057</v>
      </c>
      <c r="AA32" s="2">
        <v>49.426810000000003</v>
      </c>
      <c r="AB32" s="2">
        <v>35.175930000000001</v>
      </c>
      <c r="AC32" s="2">
        <v>45.245289999999997</v>
      </c>
    </row>
    <row r="33" spans="1:29" s="7" customFormat="1" x14ac:dyDescent="0.25">
      <c r="A33" s="6" t="s">
        <v>45</v>
      </c>
      <c r="B33" s="6" t="s">
        <v>1870</v>
      </c>
      <c r="C33" s="6" t="s">
        <v>1958</v>
      </c>
      <c r="D33" s="6" t="s">
        <v>1959</v>
      </c>
      <c r="E33" s="6" t="s">
        <v>1960</v>
      </c>
      <c r="F33" s="6" t="s">
        <v>1964</v>
      </c>
      <c r="G33" s="6" t="s">
        <v>1965</v>
      </c>
      <c r="H33" s="6" t="s">
        <v>1966</v>
      </c>
      <c r="I33" s="6" t="s">
        <v>1961</v>
      </c>
      <c r="J33" s="6" t="s">
        <v>1962</v>
      </c>
      <c r="K33" s="6" t="s">
        <v>1963</v>
      </c>
      <c r="L33" s="6" t="s">
        <v>1973</v>
      </c>
      <c r="M33" s="6" t="s">
        <v>1974</v>
      </c>
      <c r="N33" s="6" t="s">
        <v>1975</v>
      </c>
      <c r="O33" s="6" t="s">
        <v>1967</v>
      </c>
      <c r="P33" s="6" t="s">
        <v>1968</v>
      </c>
      <c r="Q33" s="6" t="s">
        <v>1969</v>
      </c>
      <c r="R33" s="6" t="s">
        <v>1970</v>
      </c>
      <c r="S33" s="6" t="s">
        <v>1971</v>
      </c>
      <c r="T33" s="6" t="s">
        <v>1972</v>
      </c>
      <c r="U33" s="6" t="s">
        <v>1976</v>
      </c>
      <c r="V33" s="6" t="s">
        <v>1977</v>
      </c>
      <c r="W33" s="6" t="s">
        <v>1979</v>
      </c>
      <c r="X33" s="6" t="s">
        <v>1983</v>
      </c>
      <c r="Y33" s="6" t="s">
        <v>1985</v>
      </c>
      <c r="Z33" s="6" t="s">
        <v>1986</v>
      </c>
      <c r="AA33" s="6" t="s">
        <v>1980</v>
      </c>
      <c r="AB33" s="6" t="s">
        <v>1981</v>
      </c>
      <c r="AC33" s="6" t="s">
        <v>1982</v>
      </c>
    </row>
    <row r="34" spans="1:29" x14ac:dyDescent="0.25">
      <c r="A34" s="2" t="s">
        <v>45</v>
      </c>
      <c r="B34" s="2" t="s">
        <v>1588</v>
      </c>
      <c r="C34" s="2">
        <v>0.45395000000000002</v>
      </c>
      <c r="D34" s="2">
        <v>0.61247099999999999</v>
      </c>
      <c r="E34" s="2">
        <v>0.61140000000000005</v>
      </c>
      <c r="F34" s="2">
        <v>4.5474560000000004</v>
      </c>
      <c r="G34" s="2">
        <v>0.59846200000000005</v>
      </c>
      <c r="H34" s="2">
        <v>0.39891399999999999</v>
      </c>
      <c r="I34" s="2">
        <v>0.74295</v>
      </c>
      <c r="J34" s="2">
        <v>1.9633780000000001</v>
      </c>
      <c r="K34" s="2">
        <v>0.68560100000000002</v>
      </c>
      <c r="L34" s="2">
        <v>0.84207399999999999</v>
      </c>
      <c r="M34" s="2">
        <v>3.9510000000000001</v>
      </c>
      <c r="N34" s="2">
        <v>0.81954499999999997</v>
      </c>
      <c r="O34" s="2">
        <v>17.891940000000002</v>
      </c>
      <c r="P34" s="2">
        <v>0.45705600000000002</v>
      </c>
      <c r="Q34" s="2">
        <v>2.1528299999999998</v>
      </c>
      <c r="R34" s="2">
        <v>0.79831099999999999</v>
      </c>
      <c r="S34" s="2">
        <v>0.63716499999999998</v>
      </c>
      <c r="T34" s="2">
        <v>0.32982</v>
      </c>
      <c r="U34" s="2">
        <v>4.4914050000000003</v>
      </c>
      <c r="V34" s="2">
        <v>3.819464</v>
      </c>
      <c r="W34" s="2">
        <v>5.0463009999999997</v>
      </c>
      <c r="X34" s="2">
        <v>2.0538270000000001</v>
      </c>
      <c r="Y34" s="2">
        <v>1.5051730000000001</v>
      </c>
      <c r="Z34" s="2">
        <v>0.14143</v>
      </c>
      <c r="AA34" s="2">
        <v>1.476421</v>
      </c>
      <c r="AB34" s="2">
        <v>0.88904300000000003</v>
      </c>
      <c r="AC34" s="2">
        <v>0.69780600000000004</v>
      </c>
    </row>
    <row r="35" spans="1:29" x14ac:dyDescent="0.25">
      <c r="A35" s="2" t="s">
        <v>45</v>
      </c>
      <c r="B35" s="2" t="s">
        <v>1557</v>
      </c>
      <c r="C35" s="2">
        <v>0.159743</v>
      </c>
      <c r="D35" s="2">
        <v>0.50289499999999998</v>
      </c>
      <c r="E35" s="2">
        <v>0.50201600000000002</v>
      </c>
      <c r="F35" s="2">
        <v>0</v>
      </c>
      <c r="G35" s="2">
        <v>0.58967099999999995</v>
      </c>
      <c r="H35" s="2">
        <v>0.70188200000000001</v>
      </c>
      <c r="I35" s="2">
        <v>0.16637199999999999</v>
      </c>
      <c r="J35" s="2">
        <v>0.15601100000000001</v>
      </c>
      <c r="K35" s="2">
        <v>0</v>
      </c>
      <c r="L35" s="2">
        <v>0</v>
      </c>
      <c r="M35" s="2">
        <v>0.85874200000000001</v>
      </c>
      <c r="N35" s="2">
        <v>0.31058000000000002</v>
      </c>
      <c r="O35" s="2">
        <v>26.043019999999999</v>
      </c>
      <c r="P35" s="2">
        <v>0.16083700000000001</v>
      </c>
      <c r="Q35" s="2">
        <v>0.13955300000000001</v>
      </c>
      <c r="R35" s="2">
        <v>1.545077</v>
      </c>
      <c r="S35" s="2">
        <v>0</v>
      </c>
      <c r="T35" s="2">
        <v>0</v>
      </c>
      <c r="U35" s="2">
        <v>8.2138659999999994</v>
      </c>
      <c r="V35" s="2">
        <v>6.4290710000000004</v>
      </c>
      <c r="W35" s="2">
        <v>5.3803380000000001</v>
      </c>
      <c r="X35" s="2">
        <v>9.9737419999999997</v>
      </c>
      <c r="Y35" s="2">
        <v>0</v>
      </c>
      <c r="Z35" s="2">
        <v>0.52257100000000001</v>
      </c>
      <c r="AA35" s="2">
        <v>0.151535</v>
      </c>
      <c r="AB35" s="2">
        <v>0</v>
      </c>
      <c r="AC35" s="2">
        <v>0</v>
      </c>
    </row>
    <row r="36" spans="1:29" x14ac:dyDescent="0.25">
      <c r="A36" s="2" t="s">
        <v>45</v>
      </c>
      <c r="B36" s="2" t="s">
        <v>1513</v>
      </c>
      <c r="C36" s="2">
        <v>2.7963870000000002</v>
      </c>
      <c r="D36" s="2">
        <v>2.9344739999999998</v>
      </c>
      <c r="E36" s="2">
        <v>0.65096500000000002</v>
      </c>
      <c r="F36" s="2">
        <v>6.6573859999999998</v>
      </c>
      <c r="G36" s="2">
        <v>0.28673599999999999</v>
      </c>
      <c r="H36" s="2">
        <v>0.81911999999999996</v>
      </c>
      <c r="I36" s="2">
        <v>0.323602</v>
      </c>
      <c r="J36" s="2">
        <v>0</v>
      </c>
      <c r="K36" s="2">
        <v>0.821214</v>
      </c>
      <c r="L36" s="2">
        <v>3.227643</v>
      </c>
      <c r="M36" s="2">
        <v>1.6702999999999999</v>
      </c>
      <c r="N36" s="2">
        <v>0.60409400000000002</v>
      </c>
      <c r="O36" s="2">
        <v>31.771840000000001</v>
      </c>
      <c r="P36" s="2">
        <v>0.93850800000000001</v>
      </c>
      <c r="Q36" s="2">
        <v>0.54287700000000005</v>
      </c>
      <c r="R36" s="2">
        <v>3.2784659999999999</v>
      </c>
      <c r="S36" s="2">
        <v>2.4977369999999999</v>
      </c>
      <c r="T36" s="2">
        <v>2.6337290000000002</v>
      </c>
      <c r="U36" s="2">
        <v>4.564692</v>
      </c>
      <c r="V36" s="2">
        <v>0.91499200000000003</v>
      </c>
      <c r="W36" s="2">
        <v>2.5260470000000002</v>
      </c>
      <c r="X36" s="2">
        <v>1.686911</v>
      </c>
      <c r="Y36" s="2">
        <v>0.32779999999999998</v>
      </c>
      <c r="Z36" s="2">
        <v>3.7269040000000002</v>
      </c>
      <c r="AA36" s="2">
        <v>4.1264079999999996</v>
      </c>
      <c r="AB36" s="2">
        <v>2.662245</v>
      </c>
      <c r="AC36" s="2">
        <v>2.971851</v>
      </c>
    </row>
    <row r="37" spans="1:29" x14ac:dyDescent="0.25">
      <c r="A37" s="2" t="s">
        <v>45</v>
      </c>
      <c r="B37" s="2" t="s">
        <v>1563</v>
      </c>
      <c r="C37" s="2">
        <v>4.5553499999999998</v>
      </c>
      <c r="D37" s="2">
        <v>1.153864</v>
      </c>
      <c r="E37" s="2">
        <v>2.4682439999999999</v>
      </c>
      <c r="F37" s="2">
        <v>0</v>
      </c>
      <c r="G37" s="2">
        <v>1.3046469999999999</v>
      </c>
      <c r="H37" s="2">
        <v>0.13803699999999999</v>
      </c>
      <c r="I37" s="2">
        <v>0.32719799999999999</v>
      </c>
      <c r="J37" s="2">
        <v>0.30682199999999998</v>
      </c>
      <c r="K37" s="2">
        <v>2.0758459999999999</v>
      </c>
      <c r="L37" s="2">
        <v>6.3910330000000002</v>
      </c>
      <c r="M37" s="2">
        <v>2.9555030000000002</v>
      </c>
      <c r="N37" s="2">
        <v>1.2216130000000001</v>
      </c>
      <c r="O37" s="2">
        <v>86.070390000000003</v>
      </c>
      <c r="P37" s="2">
        <v>0.31631199999999998</v>
      </c>
      <c r="Q37" s="2">
        <v>0.68613599999999997</v>
      </c>
      <c r="R37" s="2">
        <v>16.436350000000001</v>
      </c>
      <c r="S37" s="2">
        <v>1.1224400000000001</v>
      </c>
      <c r="T37" s="2">
        <v>1.730945</v>
      </c>
      <c r="U37" s="2">
        <v>37.912300000000002</v>
      </c>
      <c r="V37" s="2">
        <v>14.18577</v>
      </c>
      <c r="W37" s="2">
        <v>5.1082289999999997</v>
      </c>
      <c r="X37" s="2">
        <v>4.9748250000000001</v>
      </c>
      <c r="Y37" s="2">
        <v>1.6572100000000001</v>
      </c>
      <c r="Z37" s="2">
        <v>3.5970270000000002</v>
      </c>
      <c r="AA37" s="2">
        <v>2.9801839999999999</v>
      </c>
      <c r="AB37" s="2">
        <v>1.749687</v>
      </c>
      <c r="AC37" s="2">
        <v>2.4414579999999999</v>
      </c>
    </row>
    <row r="38" spans="1:29" x14ac:dyDescent="0.25">
      <c r="A38" s="2" t="s">
        <v>45</v>
      </c>
      <c r="B38" s="2" t="s">
        <v>1593</v>
      </c>
      <c r="C38" s="2">
        <v>10.19951</v>
      </c>
      <c r="D38" s="2">
        <v>5.6902889999999999</v>
      </c>
      <c r="E38" s="2">
        <v>10.68445</v>
      </c>
      <c r="F38" s="2">
        <v>13.454330000000001</v>
      </c>
      <c r="G38" s="2">
        <v>0.35743799999999998</v>
      </c>
      <c r="H38" s="2">
        <v>0.113455</v>
      </c>
      <c r="I38" s="2">
        <v>0</v>
      </c>
      <c r="J38" s="2">
        <v>0</v>
      </c>
      <c r="K38" s="2">
        <v>0</v>
      </c>
      <c r="L38" s="2">
        <v>19.558679999999999</v>
      </c>
      <c r="M38" s="2">
        <v>5.7837630000000004</v>
      </c>
      <c r="N38" s="2">
        <v>7.4049829999999996</v>
      </c>
      <c r="O38" s="2">
        <v>116.327</v>
      </c>
      <c r="P38" s="2">
        <v>1.9498679999999999</v>
      </c>
      <c r="Q38" s="2">
        <v>1.1278950000000001</v>
      </c>
      <c r="R38" s="2">
        <v>1.7028559999999999</v>
      </c>
      <c r="S38" s="2">
        <v>0.46127699999999999</v>
      </c>
      <c r="T38" s="2">
        <v>0.43775199999999997</v>
      </c>
      <c r="U38" s="2">
        <v>29.941459999999999</v>
      </c>
      <c r="V38" s="2">
        <v>12.16647</v>
      </c>
      <c r="W38" s="2">
        <v>12.895530000000001</v>
      </c>
      <c r="X38" s="2">
        <v>0.233651</v>
      </c>
      <c r="Y38" s="2">
        <v>0</v>
      </c>
      <c r="Z38" s="2">
        <v>0</v>
      </c>
      <c r="AA38" s="2">
        <v>0</v>
      </c>
      <c r="AB38" s="2">
        <v>0.110623</v>
      </c>
      <c r="AC38" s="2">
        <v>0</v>
      </c>
    </row>
    <row r="39" spans="1:29" x14ac:dyDescent="0.25">
      <c r="A39" s="2" t="s">
        <v>45</v>
      </c>
      <c r="B39" s="2" t="s">
        <v>1269</v>
      </c>
      <c r="C39" s="2">
        <v>1.9792209999999999</v>
      </c>
      <c r="D39" s="2">
        <v>2.5220180000000001</v>
      </c>
      <c r="E39" s="2">
        <v>0.44428400000000001</v>
      </c>
      <c r="F39" s="2">
        <v>44.335169999999998</v>
      </c>
      <c r="G39" s="2">
        <v>32.877110000000002</v>
      </c>
      <c r="H39" s="2">
        <v>31.555219999999998</v>
      </c>
      <c r="I39" s="2">
        <v>9.2760630000000006</v>
      </c>
      <c r="J39" s="2">
        <v>9.8029539999999997</v>
      </c>
      <c r="K39" s="2">
        <v>6.601191</v>
      </c>
      <c r="L39" s="2">
        <v>1.2238150000000001</v>
      </c>
      <c r="M39" s="2">
        <v>0.25332900000000003</v>
      </c>
      <c r="N39" s="2">
        <v>0.82458900000000002</v>
      </c>
      <c r="O39" s="2">
        <v>288.44189999999998</v>
      </c>
      <c r="P39" s="2">
        <v>34.588709999999999</v>
      </c>
      <c r="Q39" s="2">
        <v>17.66114</v>
      </c>
      <c r="R39" s="2">
        <v>35.179299999999998</v>
      </c>
      <c r="S39" s="2">
        <v>7.0713710000000001</v>
      </c>
      <c r="T39" s="2">
        <v>15.45867</v>
      </c>
      <c r="U39" s="2">
        <v>3.115402</v>
      </c>
      <c r="V39" s="2">
        <v>0.27754800000000002</v>
      </c>
      <c r="W39" s="2">
        <v>0.82096499999999994</v>
      </c>
      <c r="X39" s="2">
        <v>7.163748</v>
      </c>
      <c r="Y39" s="2">
        <v>5.9659579999999997</v>
      </c>
      <c r="Z39" s="2">
        <v>15.72415</v>
      </c>
      <c r="AA39" s="2">
        <v>1.877516</v>
      </c>
      <c r="AB39" s="2">
        <v>1.9381139999999999</v>
      </c>
      <c r="AC39" s="2">
        <v>0.84511999999999998</v>
      </c>
    </row>
    <row r="40" spans="1:29" x14ac:dyDescent="0.25">
      <c r="A40" s="2" t="s">
        <v>45</v>
      </c>
      <c r="B40" s="2" t="s">
        <v>1633</v>
      </c>
      <c r="C40" s="2">
        <v>4.4374599999999997</v>
      </c>
      <c r="D40" s="2">
        <v>5.0147820000000003</v>
      </c>
      <c r="E40" s="2">
        <v>4.6484420000000002</v>
      </c>
      <c r="F40" s="2">
        <v>3.7676880000000001</v>
      </c>
      <c r="G40" s="2">
        <v>0.57750999999999997</v>
      </c>
      <c r="H40" s="2">
        <v>0.34995300000000001</v>
      </c>
      <c r="I40" s="2">
        <v>5.9250999999999998E-2</v>
      </c>
      <c r="J40" s="2">
        <v>0</v>
      </c>
      <c r="K40" s="2">
        <v>0.50121000000000004</v>
      </c>
      <c r="L40" s="2">
        <v>8.5691659999999992</v>
      </c>
      <c r="M40" s="2">
        <v>3.5170400000000002</v>
      </c>
      <c r="N40" s="2">
        <v>3.2076560000000001</v>
      </c>
      <c r="O40" s="2">
        <v>52.411299999999997</v>
      </c>
      <c r="P40" s="2">
        <v>5.1551850000000004</v>
      </c>
      <c r="Q40" s="2">
        <v>1.1928000000000001</v>
      </c>
      <c r="R40" s="2">
        <v>0.900424</v>
      </c>
      <c r="S40" s="2">
        <v>0.35570299999999999</v>
      </c>
      <c r="T40" s="2">
        <v>0.28933900000000001</v>
      </c>
      <c r="U40" s="2">
        <v>10.26826</v>
      </c>
      <c r="V40" s="2">
        <v>6.5896629999999998</v>
      </c>
      <c r="W40" s="2">
        <v>8.5895770000000002</v>
      </c>
      <c r="X40" s="2">
        <v>2.2650540000000001</v>
      </c>
      <c r="Y40" s="2">
        <v>3.8412609999999998</v>
      </c>
      <c r="Z40" s="2">
        <v>1.2407109999999999</v>
      </c>
      <c r="AA40" s="2">
        <v>0.80950699999999998</v>
      </c>
      <c r="AB40" s="2">
        <v>0.73118000000000005</v>
      </c>
      <c r="AC40" s="2">
        <v>1.0202659999999999</v>
      </c>
    </row>
    <row r="41" spans="1:29" x14ac:dyDescent="0.25">
      <c r="A41" s="2" t="s">
        <v>45</v>
      </c>
      <c r="B41" s="2" t="s">
        <v>1177</v>
      </c>
      <c r="C41" s="2">
        <v>8.3227600000000006</v>
      </c>
      <c r="D41" s="2">
        <v>8.8533819999999999</v>
      </c>
      <c r="E41" s="2">
        <v>6.449281</v>
      </c>
      <c r="F41" s="2">
        <v>30.202279999999998</v>
      </c>
      <c r="G41" s="2">
        <v>25.356449999999999</v>
      </c>
      <c r="H41" s="2">
        <v>24.345690000000001</v>
      </c>
      <c r="I41" s="2">
        <v>22.44209</v>
      </c>
      <c r="J41" s="2">
        <v>11.69139</v>
      </c>
      <c r="K41" s="2">
        <v>16.975059999999999</v>
      </c>
      <c r="L41" s="2">
        <v>2.467368</v>
      </c>
      <c r="M41" s="2">
        <v>11.64495</v>
      </c>
      <c r="N41" s="2">
        <v>1.8841410000000001</v>
      </c>
      <c r="O41" s="2">
        <v>418.37599999999998</v>
      </c>
      <c r="P41" s="2">
        <v>14.57841</v>
      </c>
      <c r="Q41" s="2">
        <v>54.481409999999997</v>
      </c>
      <c r="R41" s="2">
        <v>64.159220000000005</v>
      </c>
      <c r="S41" s="2">
        <v>14.154960000000001</v>
      </c>
      <c r="T41" s="2">
        <v>19.038250000000001</v>
      </c>
      <c r="U41" s="2">
        <v>231.26240000000001</v>
      </c>
      <c r="V41" s="2">
        <v>42.527470000000001</v>
      </c>
      <c r="W41" s="2">
        <v>59.453780000000002</v>
      </c>
      <c r="X41" s="2">
        <v>76.548119999999997</v>
      </c>
      <c r="Y41" s="2">
        <v>27.183599999999998</v>
      </c>
      <c r="Z41" s="2">
        <v>35.928829999999998</v>
      </c>
      <c r="AA41" s="2">
        <v>38.826509999999999</v>
      </c>
      <c r="AB41" s="2">
        <v>78.052090000000007</v>
      </c>
      <c r="AC41" s="2">
        <v>46.617910000000002</v>
      </c>
    </row>
    <row r="42" spans="1:29" x14ac:dyDescent="0.25">
      <c r="A42" s="2" t="s">
        <v>45</v>
      </c>
      <c r="B42" s="2" t="s">
        <v>1543</v>
      </c>
      <c r="C42" s="2">
        <v>0</v>
      </c>
      <c r="D42" s="2">
        <v>5.2184809999999997</v>
      </c>
      <c r="E42" s="2">
        <v>0</v>
      </c>
      <c r="F42" s="2">
        <v>0.96865100000000004</v>
      </c>
      <c r="G42" s="2">
        <v>0.78672200000000003</v>
      </c>
      <c r="H42" s="2">
        <v>0.99885999999999997</v>
      </c>
      <c r="I42" s="2">
        <v>0.44393700000000003</v>
      </c>
      <c r="J42" s="2">
        <v>0</v>
      </c>
      <c r="K42" s="2">
        <v>0.50070700000000001</v>
      </c>
      <c r="L42" s="2">
        <v>0</v>
      </c>
      <c r="M42" s="2">
        <v>0.63650499999999999</v>
      </c>
      <c r="N42" s="2">
        <v>1.657465</v>
      </c>
      <c r="O42" s="2">
        <v>65.92801</v>
      </c>
      <c r="P42" s="2">
        <v>0.42916700000000002</v>
      </c>
      <c r="Q42" s="2">
        <v>0.99300100000000002</v>
      </c>
      <c r="R42" s="2">
        <v>0.49973299999999998</v>
      </c>
      <c r="S42" s="2">
        <v>0.50763599999999998</v>
      </c>
      <c r="T42" s="2">
        <v>0.36131099999999999</v>
      </c>
      <c r="U42" s="2">
        <v>23.706579999999999</v>
      </c>
      <c r="V42" s="2">
        <v>1.9525969999999999</v>
      </c>
      <c r="W42" s="2">
        <v>5.2805809999999997</v>
      </c>
      <c r="X42" s="2">
        <v>14.27093</v>
      </c>
      <c r="Y42" s="2">
        <v>1.0492889999999999</v>
      </c>
      <c r="Z42" s="2">
        <v>0.15493299999999999</v>
      </c>
      <c r="AA42" s="2">
        <v>0.13478200000000001</v>
      </c>
      <c r="AB42" s="2">
        <v>0.36522300000000002</v>
      </c>
      <c r="AC42" s="2">
        <v>0.169873</v>
      </c>
    </row>
    <row r="43" spans="1:29" x14ac:dyDescent="0.25">
      <c r="A43" s="2" t="s">
        <v>45</v>
      </c>
      <c r="B43" s="2" t="s">
        <v>1621</v>
      </c>
      <c r="C43" s="2">
        <v>0</v>
      </c>
      <c r="D43" s="2">
        <v>2.089493</v>
      </c>
      <c r="E43" s="2">
        <v>0</v>
      </c>
      <c r="F43" s="2">
        <v>2.0685349999999998</v>
      </c>
      <c r="G43" s="2">
        <v>3.0625520000000002</v>
      </c>
      <c r="H43" s="2">
        <v>0.116651</v>
      </c>
      <c r="I43" s="2">
        <v>0</v>
      </c>
      <c r="J43" s="2">
        <v>0</v>
      </c>
      <c r="K43" s="2">
        <v>0.35084700000000002</v>
      </c>
      <c r="L43" s="2">
        <v>0.80438500000000002</v>
      </c>
      <c r="M43" s="2">
        <v>0</v>
      </c>
      <c r="N43" s="2">
        <v>0.90330500000000002</v>
      </c>
      <c r="O43" s="2">
        <v>51.222209999999997</v>
      </c>
      <c r="P43" s="2">
        <v>11.226850000000001</v>
      </c>
      <c r="Q43" s="2">
        <v>0.57983300000000004</v>
      </c>
      <c r="R43" s="2">
        <v>3.7350910000000002</v>
      </c>
      <c r="S43" s="2">
        <v>0</v>
      </c>
      <c r="T43" s="2">
        <v>2.0253749999999999</v>
      </c>
      <c r="U43" s="2">
        <v>0.41789399999999999</v>
      </c>
      <c r="V43" s="2">
        <v>0.26060800000000001</v>
      </c>
      <c r="W43" s="2">
        <v>0</v>
      </c>
      <c r="X43" s="2">
        <v>0.120117</v>
      </c>
      <c r="Y43" s="2">
        <v>1.40046</v>
      </c>
      <c r="Z43" s="2">
        <v>0.434249</v>
      </c>
      <c r="AA43" s="2">
        <v>0</v>
      </c>
      <c r="AB43" s="2">
        <v>0</v>
      </c>
      <c r="AC43" s="2">
        <v>0</v>
      </c>
    </row>
    <row r="44" spans="1:29" x14ac:dyDescent="0.25">
      <c r="A44" s="2" t="s">
        <v>45</v>
      </c>
      <c r="B44" s="2" t="s">
        <v>1529</v>
      </c>
      <c r="C44" s="2">
        <v>2.077922</v>
      </c>
      <c r="D44" s="2">
        <v>3.5823010000000002</v>
      </c>
      <c r="E44" s="2">
        <v>1.3215790000000001</v>
      </c>
      <c r="F44" s="2">
        <v>5.2039119999999999</v>
      </c>
      <c r="G44" s="2">
        <v>1.301223</v>
      </c>
      <c r="H44" s="2">
        <v>0.58692800000000001</v>
      </c>
      <c r="I44" s="2">
        <v>0.30916300000000002</v>
      </c>
      <c r="J44" s="2">
        <v>0</v>
      </c>
      <c r="K44" s="2">
        <v>6.5380999999999995E-2</v>
      </c>
      <c r="L44" s="2">
        <v>1.027876</v>
      </c>
      <c r="M44" s="2">
        <v>5.9841449999999998</v>
      </c>
      <c r="N44" s="2">
        <v>6.8535380000000004</v>
      </c>
      <c r="O44" s="2">
        <v>168.5231</v>
      </c>
      <c r="P44" s="2">
        <v>0.298877</v>
      </c>
      <c r="Q44" s="2">
        <v>1.6207940000000001</v>
      </c>
      <c r="R44" s="2">
        <v>2.0881219999999998</v>
      </c>
      <c r="S44" s="2">
        <v>0.26514300000000002</v>
      </c>
      <c r="T44" s="2">
        <v>0.314527</v>
      </c>
      <c r="U44" s="2">
        <v>62.300249999999998</v>
      </c>
      <c r="V44" s="2">
        <v>9.1787430000000008</v>
      </c>
      <c r="W44" s="2">
        <v>23.443840000000002</v>
      </c>
      <c r="X44" s="2">
        <v>16.922239999999999</v>
      </c>
      <c r="Y44" s="2">
        <v>0.86122699999999996</v>
      </c>
      <c r="Z44" s="2">
        <v>0.24276900000000001</v>
      </c>
      <c r="AA44" s="2">
        <v>0.35199000000000003</v>
      </c>
      <c r="AB44" s="2">
        <v>0.12717300000000001</v>
      </c>
      <c r="AC44" s="2">
        <v>0</v>
      </c>
    </row>
    <row r="45" spans="1:29" x14ac:dyDescent="0.25">
      <c r="A45" s="2" t="s">
        <v>45</v>
      </c>
      <c r="B45" s="2" t="s">
        <v>1574</v>
      </c>
      <c r="C45" s="2">
        <v>0</v>
      </c>
      <c r="D45" s="2">
        <v>0</v>
      </c>
      <c r="E45" s="2">
        <v>0</v>
      </c>
      <c r="F45" s="2">
        <v>1.932447</v>
      </c>
      <c r="G45" s="2">
        <v>1.1444270000000001</v>
      </c>
      <c r="H45" s="2">
        <v>1.0897650000000001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19.380189999999999</v>
      </c>
      <c r="P45" s="2">
        <v>0</v>
      </c>
      <c r="Q45" s="2">
        <v>0.21667500000000001</v>
      </c>
      <c r="R45" s="2">
        <v>0.218085</v>
      </c>
      <c r="S45" s="2">
        <v>0</v>
      </c>
      <c r="T45" s="2">
        <v>0</v>
      </c>
      <c r="U45" s="2">
        <v>0</v>
      </c>
      <c r="V45" s="2">
        <v>0.48692600000000003</v>
      </c>
      <c r="W45" s="2">
        <v>0</v>
      </c>
      <c r="X45" s="2">
        <v>1.1221410000000001</v>
      </c>
      <c r="Y45" s="2">
        <v>0.26166499999999998</v>
      </c>
      <c r="Z45" s="2">
        <v>0.81135999999999997</v>
      </c>
      <c r="AA45" s="2">
        <v>0.23527799999999999</v>
      </c>
      <c r="AB45" s="2">
        <v>1.9126129999999999</v>
      </c>
      <c r="AC45" s="2">
        <v>0.29653299999999999</v>
      </c>
    </row>
    <row r="46" spans="1:29" x14ac:dyDescent="0.25">
      <c r="A46" s="2" t="s">
        <v>45</v>
      </c>
      <c r="B46" s="2" t="s">
        <v>1568</v>
      </c>
      <c r="C46" s="2">
        <v>2.2278929999999999</v>
      </c>
      <c r="D46" s="2">
        <v>3.7819090000000002</v>
      </c>
      <c r="E46" s="2">
        <v>1.9562900000000001</v>
      </c>
      <c r="F46" s="2">
        <v>0.35099799999999998</v>
      </c>
      <c r="G46" s="2">
        <v>0.211646</v>
      </c>
      <c r="H46" s="2">
        <v>0.34549200000000002</v>
      </c>
      <c r="I46" s="2">
        <v>0</v>
      </c>
      <c r="J46" s="2">
        <v>3.1997999999999999E-2</v>
      </c>
      <c r="K46" s="2">
        <v>0</v>
      </c>
      <c r="L46" s="2">
        <v>5.0200509999999996</v>
      </c>
      <c r="M46" s="2">
        <v>2.641899</v>
      </c>
      <c r="N46" s="2">
        <v>1.7517339999999999</v>
      </c>
      <c r="O46" s="2">
        <v>59.987859999999998</v>
      </c>
      <c r="P46" s="2">
        <v>4.0904299999999996</v>
      </c>
      <c r="Q46" s="2">
        <v>0.11448899999999999</v>
      </c>
      <c r="R46" s="2">
        <v>6.7411789999999998</v>
      </c>
      <c r="S46" s="2">
        <v>0</v>
      </c>
      <c r="T46" s="2">
        <v>0</v>
      </c>
      <c r="U46" s="2">
        <v>8.8014449999999993</v>
      </c>
      <c r="V46" s="2">
        <v>3.087437</v>
      </c>
      <c r="W46" s="2">
        <v>10.65447</v>
      </c>
      <c r="X46" s="2">
        <v>0.385403</v>
      </c>
      <c r="Y46" s="2">
        <v>3.4564999999999999E-2</v>
      </c>
      <c r="Z46" s="2">
        <v>3.5726000000000001E-2</v>
      </c>
      <c r="AA46" s="2">
        <v>6.2158999999999999E-2</v>
      </c>
      <c r="AB46" s="2">
        <v>0</v>
      </c>
      <c r="AC46" s="2">
        <v>0</v>
      </c>
    </row>
    <row r="47" spans="1:29" x14ac:dyDescent="0.25">
      <c r="A47" s="2" t="s">
        <v>45</v>
      </c>
      <c r="B47" s="2" t="s">
        <v>1623</v>
      </c>
      <c r="C47" s="2">
        <v>3.5857579999999998</v>
      </c>
      <c r="D47" s="2">
        <v>4.8114800000000004</v>
      </c>
      <c r="E47" s="2">
        <v>2.8941569999999999</v>
      </c>
      <c r="F47" s="2">
        <v>22.49935</v>
      </c>
      <c r="G47" s="2">
        <v>10.52397</v>
      </c>
      <c r="H47" s="2">
        <v>9.2981160000000003</v>
      </c>
      <c r="I47" s="2">
        <v>7.4078720000000002</v>
      </c>
      <c r="J47" s="2">
        <v>9.6447909999999997</v>
      </c>
      <c r="K47" s="2">
        <v>9.5290400000000002</v>
      </c>
      <c r="L47" s="2">
        <v>3.205835</v>
      </c>
      <c r="M47" s="2">
        <v>5.4773800000000001</v>
      </c>
      <c r="N47" s="2">
        <v>6.2858470000000004</v>
      </c>
      <c r="O47" s="2">
        <v>68.331339999999997</v>
      </c>
      <c r="P47" s="2">
        <v>7.1022230000000004</v>
      </c>
      <c r="Q47" s="2">
        <v>9.8598169999999996</v>
      </c>
      <c r="R47" s="2">
        <v>12.508380000000001</v>
      </c>
      <c r="S47" s="2">
        <v>6.9831630000000002</v>
      </c>
      <c r="T47" s="2">
        <v>8.6699509999999993</v>
      </c>
      <c r="U47" s="2">
        <v>16.59327</v>
      </c>
      <c r="V47" s="2">
        <v>6.9242670000000004</v>
      </c>
      <c r="W47" s="2">
        <v>8.3973999999999993</v>
      </c>
      <c r="X47" s="2">
        <v>9.5211679999999994</v>
      </c>
      <c r="Y47" s="2">
        <v>9.1783970000000004</v>
      </c>
      <c r="Z47" s="2">
        <v>8.9738720000000001</v>
      </c>
      <c r="AA47" s="2">
        <v>10.14873</v>
      </c>
      <c r="AB47" s="2">
        <v>11.181430000000001</v>
      </c>
      <c r="AC47" s="2">
        <v>9.4878339999999994</v>
      </c>
    </row>
    <row r="48" spans="1:29" x14ac:dyDescent="0.25">
      <c r="A48" s="2" t="s">
        <v>45</v>
      </c>
      <c r="B48" s="2" t="s">
        <v>1552</v>
      </c>
      <c r="C48" s="2">
        <v>0.26486700000000002</v>
      </c>
      <c r="D48" s="2">
        <v>0.93806999999999996</v>
      </c>
      <c r="E48" s="2">
        <v>0.62428600000000001</v>
      </c>
      <c r="F48" s="2">
        <v>2.837574</v>
      </c>
      <c r="G48" s="2">
        <v>2.1998730000000002</v>
      </c>
      <c r="H48" s="2">
        <v>1.774759</v>
      </c>
      <c r="I48" s="2">
        <v>1.3448070000000001</v>
      </c>
      <c r="J48" s="2">
        <v>0.67903199999999997</v>
      </c>
      <c r="K48" s="2">
        <v>1.2542580000000001</v>
      </c>
      <c r="L48" s="2">
        <v>0.48723300000000003</v>
      </c>
      <c r="M48" s="2">
        <v>1.1865520000000001</v>
      </c>
      <c r="N48" s="2">
        <v>0.80463399999999996</v>
      </c>
      <c r="O48" s="2">
        <v>20.31315</v>
      </c>
      <c r="P48" s="2">
        <v>1.7000839999999999</v>
      </c>
      <c r="Q48" s="2">
        <v>1.851121</v>
      </c>
      <c r="R48" s="2">
        <v>0.84424999999999994</v>
      </c>
      <c r="S48" s="2">
        <v>1.4194789999999999</v>
      </c>
      <c r="T48" s="2">
        <v>0.53322199999999997</v>
      </c>
      <c r="U48" s="2">
        <v>3.5437829999999999</v>
      </c>
      <c r="V48" s="2">
        <v>2.4049800000000001</v>
      </c>
      <c r="W48" s="2">
        <v>1.7688250000000001</v>
      </c>
      <c r="X48" s="2">
        <v>2.4566219999999999</v>
      </c>
      <c r="Y48" s="2">
        <v>1.746475</v>
      </c>
      <c r="Z48" s="2">
        <v>1.299695</v>
      </c>
      <c r="AA48" s="2">
        <v>1.3190980000000001</v>
      </c>
      <c r="AB48" s="2">
        <v>1.2765679999999999</v>
      </c>
      <c r="AC48" s="2">
        <v>1.0291859999999999</v>
      </c>
    </row>
    <row r="49" spans="1:29" x14ac:dyDescent="0.25">
      <c r="A49" s="2" t="s">
        <v>45</v>
      </c>
      <c r="B49" s="2" t="s">
        <v>1249</v>
      </c>
      <c r="C49" s="2">
        <v>1.1863459999999999</v>
      </c>
      <c r="D49" s="2">
        <v>3.8385289999999999</v>
      </c>
      <c r="E49" s="2">
        <v>0.31068800000000002</v>
      </c>
      <c r="F49" s="2">
        <v>16.079509999999999</v>
      </c>
      <c r="G49" s="2">
        <v>10.49192</v>
      </c>
      <c r="H49" s="2">
        <v>2.8669190000000002</v>
      </c>
      <c r="I49" s="2">
        <v>5.3541489999999996</v>
      </c>
      <c r="J49" s="2">
        <v>3.186226</v>
      </c>
      <c r="K49" s="2">
        <v>8.1872530000000001</v>
      </c>
      <c r="L49" s="2">
        <v>0.51348899999999997</v>
      </c>
      <c r="M49" s="2">
        <v>1.860107</v>
      </c>
      <c r="N49" s="2">
        <v>9.6105999999999997E-2</v>
      </c>
      <c r="O49" s="2">
        <v>406.75319999999999</v>
      </c>
      <c r="P49" s="2">
        <v>8.4607919999999996</v>
      </c>
      <c r="Q49" s="2">
        <v>6.5638750000000003</v>
      </c>
      <c r="R49" s="2">
        <v>29.99051</v>
      </c>
      <c r="S49" s="2">
        <v>3.4438499999999999</v>
      </c>
      <c r="T49" s="2">
        <v>5.3632299999999997</v>
      </c>
      <c r="U49" s="2">
        <v>43.779539999999997</v>
      </c>
      <c r="V49" s="2">
        <v>22.029129999999999</v>
      </c>
      <c r="W49" s="2">
        <v>30.197749999999999</v>
      </c>
      <c r="X49" s="2">
        <v>51.080170000000003</v>
      </c>
      <c r="Y49" s="2">
        <v>19.921289999999999</v>
      </c>
      <c r="Z49" s="2">
        <v>4.8511360000000003</v>
      </c>
      <c r="AA49" s="2">
        <v>16.411850000000001</v>
      </c>
      <c r="AB49" s="2">
        <v>25.83588</v>
      </c>
      <c r="AC49" s="2">
        <v>13.474640000000001</v>
      </c>
    </row>
    <row r="50" spans="1:29" x14ac:dyDescent="0.25">
      <c r="A50" s="2" t="s">
        <v>45</v>
      </c>
      <c r="B50" s="2" t="s">
        <v>1225</v>
      </c>
      <c r="C50" s="2">
        <v>13.996919999999999</v>
      </c>
      <c r="D50" s="2">
        <v>22.221530000000001</v>
      </c>
      <c r="E50" s="2">
        <v>17.43525</v>
      </c>
      <c r="F50" s="2">
        <v>72.593190000000007</v>
      </c>
      <c r="G50" s="2">
        <v>38.066090000000003</v>
      </c>
      <c r="H50" s="2">
        <v>38.468220000000002</v>
      </c>
      <c r="I50" s="2">
        <v>8.5001859999999994</v>
      </c>
      <c r="J50" s="2">
        <v>4.4260669999999998</v>
      </c>
      <c r="K50" s="2">
        <v>4.4873609999999999</v>
      </c>
      <c r="L50" s="2">
        <v>16.664709999999999</v>
      </c>
      <c r="M50" s="2">
        <v>13.331200000000001</v>
      </c>
      <c r="N50" s="2">
        <v>19.29889</v>
      </c>
      <c r="O50" s="2">
        <v>198.7653</v>
      </c>
      <c r="P50" s="2">
        <v>32.122489999999999</v>
      </c>
      <c r="Q50" s="2">
        <v>17.39574</v>
      </c>
      <c r="R50" s="2">
        <v>23.486370000000001</v>
      </c>
      <c r="S50" s="2">
        <v>5.9286320000000003</v>
      </c>
      <c r="T50" s="2">
        <v>12.901350000000001</v>
      </c>
      <c r="U50" s="2">
        <v>31.31184</v>
      </c>
      <c r="V50" s="2">
        <v>17.833919999999999</v>
      </c>
      <c r="W50" s="2">
        <v>20.681339999999999</v>
      </c>
      <c r="X50" s="2">
        <v>8.836741</v>
      </c>
      <c r="Y50" s="2">
        <v>9.8797949999999997</v>
      </c>
      <c r="Z50" s="2">
        <v>21.254169999999998</v>
      </c>
      <c r="AA50" s="2">
        <v>6.3344760000000004</v>
      </c>
      <c r="AB50" s="2">
        <v>8.0067489999999992</v>
      </c>
      <c r="AC50" s="2">
        <v>6.7609599999999999</v>
      </c>
    </row>
    <row r="51" spans="1:29" x14ac:dyDescent="0.25">
      <c r="A51" s="2" t="s">
        <v>45</v>
      </c>
      <c r="B51" s="2" t="s">
        <v>1584</v>
      </c>
      <c r="C51" s="2">
        <v>0</v>
      </c>
      <c r="D51" s="2">
        <v>0</v>
      </c>
      <c r="E51" s="2">
        <v>0</v>
      </c>
      <c r="F51" s="2">
        <v>0.30940899999999999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0.27501500000000001</v>
      </c>
      <c r="M51" s="2">
        <v>0</v>
      </c>
      <c r="N51" s="2">
        <v>0</v>
      </c>
      <c r="O51" s="2">
        <v>36.776400000000002</v>
      </c>
      <c r="P51" s="2">
        <v>0.95959799999999995</v>
      </c>
      <c r="Q51" s="2">
        <v>0</v>
      </c>
      <c r="R51" s="2">
        <v>1.6760699999999999</v>
      </c>
      <c r="S51" s="2">
        <v>0</v>
      </c>
      <c r="T51" s="2">
        <v>0</v>
      </c>
      <c r="U51" s="2">
        <v>1.000129</v>
      </c>
      <c r="V51" s="2">
        <v>0</v>
      </c>
      <c r="W51" s="2">
        <v>0.368973</v>
      </c>
      <c r="X51" s="2">
        <v>1.437349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</row>
    <row r="52" spans="1:29" x14ac:dyDescent="0.25">
      <c r="A52" s="2" t="s">
        <v>45</v>
      </c>
      <c r="B52" s="2" t="s">
        <v>1629</v>
      </c>
      <c r="C52" s="2">
        <v>0.16780200000000001</v>
      </c>
      <c r="D52" s="2">
        <v>0</v>
      </c>
      <c r="E52" s="2">
        <v>0</v>
      </c>
      <c r="F52" s="2">
        <v>0.16342699999999999</v>
      </c>
      <c r="G52" s="2">
        <v>0.38713599999999998</v>
      </c>
      <c r="H52" s="2">
        <v>0.22118699999999999</v>
      </c>
      <c r="I52" s="2">
        <v>0</v>
      </c>
      <c r="J52" s="2">
        <v>0</v>
      </c>
      <c r="K52" s="2">
        <v>0</v>
      </c>
      <c r="L52" s="2">
        <v>0.21789</v>
      </c>
      <c r="M52" s="2">
        <v>7.5172000000000003E-2</v>
      </c>
      <c r="N52" s="2">
        <v>0</v>
      </c>
      <c r="O52" s="2">
        <v>35.450479999999999</v>
      </c>
      <c r="P52" s="2">
        <v>0</v>
      </c>
      <c r="Q52" s="2">
        <v>1.0261499999999999</v>
      </c>
      <c r="R52" s="2">
        <v>0</v>
      </c>
      <c r="S52" s="2">
        <v>0</v>
      </c>
      <c r="T52" s="2">
        <v>0</v>
      </c>
      <c r="U52" s="2">
        <v>3.7858499999999999</v>
      </c>
      <c r="V52" s="2">
        <v>0.98829999999999996</v>
      </c>
      <c r="W52" s="2">
        <v>3.4105379999999998</v>
      </c>
      <c r="X52" s="2">
        <v>3.4163700000000001</v>
      </c>
      <c r="Y52" s="2">
        <v>0</v>
      </c>
      <c r="Z52" s="2">
        <v>0.82339700000000005</v>
      </c>
      <c r="AA52" s="2">
        <v>0</v>
      </c>
      <c r="AB52" s="2">
        <v>0</v>
      </c>
      <c r="AC52" s="2">
        <v>0</v>
      </c>
    </row>
    <row r="53" spans="1:29" x14ac:dyDescent="0.25">
      <c r="A53" s="2" t="s">
        <v>45</v>
      </c>
      <c r="B53" s="2" t="s">
        <v>1345</v>
      </c>
      <c r="C53" s="2">
        <v>12.27712</v>
      </c>
      <c r="D53" s="2">
        <v>5.4656729999999998</v>
      </c>
      <c r="E53" s="2">
        <v>10.52251</v>
      </c>
      <c r="F53" s="2">
        <v>67.031760000000006</v>
      </c>
      <c r="G53" s="2">
        <v>7.5532199999999996</v>
      </c>
      <c r="H53" s="2">
        <v>12.42332</v>
      </c>
      <c r="I53" s="2">
        <v>1.937357</v>
      </c>
      <c r="J53" s="2">
        <v>0.72668299999999997</v>
      </c>
      <c r="K53" s="2">
        <v>5.244243</v>
      </c>
      <c r="L53" s="2">
        <v>15.136659999999999</v>
      </c>
      <c r="M53" s="2">
        <v>5.6665650000000003</v>
      </c>
      <c r="N53" s="2">
        <v>3.9782790000000001</v>
      </c>
      <c r="O53" s="2">
        <v>162.21940000000001</v>
      </c>
      <c r="P53" s="2">
        <v>5.6186990000000003</v>
      </c>
      <c r="Q53" s="2">
        <v>5.200189</v>
      </c>
      <c r="R53" s="2">
        <v>11.122339999999999</v>
      </c>
      <c r="S53" s="2">
        <v>7.3106280000000003</v>
      </c>
      <c r="T53" s="2">
        <v>11.0374</v>
      </c>
      <c r="U53" s="2">
        <v>21.472069999999999</v>
      </c>
      <c r="V53" s="2">
        <v>6.5734979999999998</v>
      </c>
      <c r="W53" s="2">
        <v>5.6171309999999997</v>
      </c>
      <c r="X53" s="2">
        <v>4.3763500000000004</v>
      </c>
      <c r="Y53" s="2">
        <v>1.5699890000000001</v>
      </c>
      <c r="Z53" s="2">
        <v>1.622719</v>
      </c>
      <c r="AA53" s="2">
        <v>3.1762489999999999</v>
      </c>
      <c r="AB53" s="2">
        <v>0</v>
      </c>
      <c r="AC53" s="2">
        <v>2.6688000000000001</v>
      </c>
    </row>
    <row r="54" spans="1:29" x14ac:dyDescent="0.25">
      <c r="A54" s="2" t="s">
        <v>45</v>
      </c>
      <c r="B54" s="2" t="s">
        <v>1297</v>
      </c>
      <c r="C54" s="2">
        <v>11.09234</v>
      </c>
      <c r="D54" s="2">
        <v>19.171900000000001</v>
      </c>
      <c r="E54" s="2">
        <v>6.3794599999999999</v>
      </c>
      <c r="F54" s="2">
        <v>9.1085150000000006</v>
      </c>
      <c r="G54" s="2">
        <v>8.0285969999999995</v>
      </c>
      <c r="H54" s="2">
        <v>7.8362449999999999</v>
      </c>
      <c r="I54" s="2">
        <v>0</v>
      </c>
      <c r="J54" s="2">
        <v>0</v>
      </c>
      <c r="K54" s="2">
        <v>0</v>
      </c>
      <c r="L54" s="2">
        <v>12.99126</v>
      </c>
      <c r="M54" s="2">
        <v>3.7024979999999998</v>
      </c>
      <c r="N54" s="2">
        <v>1.0571649999999999</v>
      </c>
      <c r="O54" s="2">
        <v>104.907</v>
      </c>
      <c r="P54" s="2">
        <v>22.117509999999999</v>
      </c>
      <c r="Q54" s="2">
        <v>1.710062</v>
      </c>
      <c r="R54" s="2">
        <v>24.670459999999999</v>
      </c>
      <c r="S54" s="2">
        <v>0.58280500000000002</v>
      </c>
      <c r="T54" s="2">
        <v>5.899553</v>
      </c>
      <c r="U54" s="2">
        <v>19.85641</v>
      </c>
      <c r="V54" s="2">
        <v>9.8209180000000007</v>
      </c>
      <c r="W54" s="2">
        <v>6.315118</v>
      </c>
      <c r="X54" s="2">
        <v>4.1329320000000003</v>
      </c>
      <c r="Y54" s="2">
        <v>2.7535189999999998</v>
      </c>
      <c r="Z54" s="2">
        <v>9.2494980000000009</v>
      </c>
      <c r="AA54" s="2">
        <v>1.0316019999999999</v>
      </c>
      <c r="AB54" s="2">
        <v>4.4725720000000004</v>
      </c>
      <c r="AC54" s="2">
        <v>2.8604059999999998</v>
      </c>
    </row>
    <row r="55" spans="1:29" x14ac:dyDescent="0.25">
      <c r="A55" s="2" t="s">
        <v>45</v>
      </c>
      <c r="B55" s="2" t="s">
        <v>1641</v>
      </c>
      <c r="C55" s="2">
        <v>5.038017</v>
      </c>
      <c r="D55" s="2">
        <v>5.3946899999999998</v>
      </c>
      <c r="E55" s="2">
        <v>5.115996</v>
      </c>
      <c r="F55" s="2">
        <v>10.163790000000001</v>
      </c>
      <c r="G55" s="2">
        <v>5.360913</v>
      </c>
      <c r="H55" s="2">
        <v>4.9241510000000002</v>
      </c>
      <c r="I55" s="2">
        <v>2.3022840000000002</v>
      </c>
      <c r="J55" s="2">
        <v>2.2593239999999999</v>
      </c>
      <c r="K55" s="2">
        <v>3.8497509999999999</v>
      </c>
      <c r="L55" s="2">
        <v>7.164879</v>
      </c>
      <c r="M55" s="2">
        <v>8.5671199999999992</v>
      </c>
      <c r="N55" s="2">
        <v>5.8470839999999997</v>
      </c>
      <c r="O55" s="2">
        <v>48.600569999999998</v>
      </c>
      <c r="P55" s="2">
        <v>3.6749700000000001</v>
      </c>
      <c r="Q55" s="2">
        <v>4.3563400000000003</v>
      </c>
      <c r="R55" s="2">
        <v>6.1476199999999999</v>
      </c>
      <c r="S55" s="2">
        <v>2.0203920000000002</v>
      </c>
      <c r="T55" s="2">
        <v>2.8760319999999999</v>
      </c>
      <c r="U55" s="2">
        <v>15.806279999999999</v>
      </c>
      <c r="V55" s="2">
        <v>11.10191</v>
      </c>
      <c r="W55" s="2">
        <v>12.53838</v>
      </c>
      <c r="X55" s="2">
        <v>12.280709999999999</v>
      </c>
      <c r="Y55" s="2">
        <v>9.5455319999999997</v>
      </c>
      <c r="Z55" s="2">
        <v>9.5297859999999996</v>
      </c>
      <c r="AA55" s="2">
        <v>4.6815980000000001</v>
      </c>
      <c r="AB55" s="2">
        <v>7.840554</v>
      </c>
      <c r="AC55" s="2">
        <v>5.2858419999999997</v>
      </c>
    </row>
    <row r="56" spans="1:29" x14ac:dyDescent="0.25">
      <c r="A56" s="2" t="s">
        <v>45</v>
      </c>
      <c r="B56" s="2" t="s">
        <v>1524</v>
      </c>
      <c r="C56" s="2">
        <v>2.9855149999999999</v>
      </c>
      <c r="D56" s="2">
        <v>5.2829990000000002</v>
      </c>
      <c r="E56" s="2">
        <v>2.943495</v>
      </c>
      <c r="F56" s="2">
        <v>9.9202949999999994</v>
      </c>
      <c r="G56" s="2">
        <v>1.9448160000000001</v>
      </c>
      <c r="H56" s="2">
        <v>1.7490380000000001</v>
      </c>
      <c r="I56" s="2">
        <v>0.67065399999999997</v>
      </c>
      <c r="J56" s="2">
        <v>0.114344</v>
      </c>
      <c r="K56" s="2">
        <v>0.36101699999999998</v>
      </c>
      <c r="L56" s="2">
        <v>3.7499910000000001</v>
      </c>
      <c r="M56" s="2">
        <v>4.6679630000000003</v>
      </c>
      <c r="N56" s="2">
        <v>4.4956880000000004</v>
      </c>
      <c r="O56" s="2">
        <v>45.403239999999997</v>
      </c>
      <c r="P56" s="2">
        <v>1.296683</v>
      </c>
      <c r="Q56" s="2">
        <v>2.4547469999999998</v>
      </c>
      <c r="R56" s="2">
        <v>3.1398830000000002</v>
      </c>
      <c r="S56" s="2">
        <v>1.1503270000000001</v>
      </c>
      <c r="T56" s="2">
        <v>9.9241999999999997E-2</v>
      </c>
      <c r="U56" s="2">
        <v>12.47021</v>
      </c>
      <c r="V56" s="2">
        <v>4.5970630000000003</v>
      </c>
      <c r="W56" s="2">
        <v>12.03403</v>
      </c>
      <c r="X56" s="2">
        <v>1.4831780000000001</v>
      </c>
      <c r="Y56" s="2">
        <v>0.80287200000000003</v>
      </c>
      <c r="Z56" s="2">
        <v>0.44683600000000001</v>
      </c>
      <c r="AA56" s="2">
        <v>0.72190799999999999</v>
      </c>
      <c r="AB56" s="2">
        <v>0</v>
      </c>
      <c r="AC56" s="2">
        <v>0.419935</v>
      </c>
    </row>
    <row r="57" spans="1:29" x14ac:dyDescent="0.25">
      <c r="A57" s="2" t="s">
        <v>45</v>
      </c>
      <c r="B57" s="2" t="s">
        <v>1578</v>
      </c>
      <c r="C57" s="2">
        <v>6.6823240000000004</v>
      </c>
      <c r="D57" s="2">
        <v>5.3468790000000004</v>
      </c>
      <c r="E57" s="2">
        <v>7.2625419999999998</v>
      </c>
      <c r="F57" s="2">
        <v>14.72456</v>
      </c>
      <c r="G57" s="2">
        <v>6.5521419999999999</v>
      </c>
      <c r="H57" s="2">
        <v>7.4503190000000004</v>
      </c>
      <c r="I57" s="2">
        <v>5.5676819999999996</v>
      </c>
      <c r="J57" s="2">
        <v>7.8722209999999997</v>
      </c>
      <c r="K57" s="2">
        <v>3.6794910000000001</v>
      </c>
      <c r="L57" s="2">
        <v>14.60624</v>
      </c>
      <c r="M57" s="2">
        <v>11.86192</v>
      </c>
      <c r="N57" s="2">
        <v>10.06883</v>
      </c>
      <c r="O57" s="2">
        <v>64.140500000000003</v>
      </c>
      <c r="P57" s="2">
        <v>8.2418659999999999</v>
      </c>
      <c r="Q57" s="2">
        <v>5.4363859999999997</v>
      </c>
      <c r="R57" s="2">
        <v>9.2542810000000006</v>
      </c>
      <c r="S57" s="2">
        <v>4.1780629999999999</v>
      </c>
      <c r="T57" s="2">
        <v>7.0803349999999998</v>
      </c>
      <c r="U57" s="2">
        <v>20.86138</v>
      </c>
      <c r="V57" s="2">
        <v>11.1511</v>
      </c>
      <c r="W57" s="2">
        <v>21.779229999999998</v>
      </c>
      <c r="X57" s="2">
        <v>8.4274950000000004</v>
      </c>
      <c r="Y57" s="2">
        <v>5.1552220000000002</v>
      </c>
      <c r="Z57" s="2">
        <v>10.47457</v>
      </c>
      <c r="AA57" s="2">
        <v>5.6654309999999999</v>
      </c>
      <c r="AB57" s="2">
        <v>7.2643500000000003</v>
      </c>
      <c r="AC57" s="2">
        <v>5.9420549999999999</v>
      </c>
    </row>
    <row r="58" spans="1:29" x14ac:dyDescent="0.25">
      <c r="A58" s="2" t="s">
        <v>45</v>
      </c>
      <c r="B58" s="2" t="s">
        <v>1616</v>
      </c>
      <c r="C58" s="2">
        <v>4.2128319999999997</v>
      </c>
      <c r="D58" s="2">
        <v>7.3114280000000003</v>
      </c>
      <c r="E58" s="2">
        <v>6.3014469999999996</v>
      </c>
      <c r="F58" s="2">
        <v>6.2136610000000001</v>
      </c>
      <c r="G58" s="2">
        <v>3.1214339999999998</v>
      </c>
      <c r="H58" s="2">
        <v>4.075844</v>
      </c>
      <c r="I58" s="2">
        <v>0.82268300000000005</v>
      </c>
      <c r="J58" s="2">
        <v>0.29671199999999998</v>
      </c>
      <c r="K58" s="2">
        <v>0.49963099999999999</v>
      </c>
      <c r="L58" s="2">
        <v>4.4183570000000003</v>
      </c>
      <c r="M58" s="2">
        <v>4.2100489999999997</v>
      </c>
      <c r="N58" s="2">
        <v>5.9658639999999998</v>
      </c>
      <c r="O58" s="2">
        <v>36.732489999999999</v>
      </c>
      <c r="P58" s="2">
        <v>5.6283589999999997</v>
      </c>
      <c r="Q58" s="2">
        <v>2.7779660000000002</v>
      </c>
      <c r="R58" s="2">
        <v>4.8797319999999997</v>
      </c>
      <c r="S58" s="2">
        <v>0.32563599999999998</v>
      </c>
      <c r="T58" s="2">
        <v>0.89275099999999996</v>
      </c>
      <c r="U58" s="2">
        <v>6.1636420000000003</v>
      </c>
      <c r="V58" s="2">
        <v>4.1154989999999998</v>
      </c>
      <c r="W58" s="2">
        <v>7.5274760000000001</v>
      </c>
      <c r="X58" s="2">
        <v>2.437522</v>
      </c>
      <c r="Y58" s="2">
        <v>1.239347</v>
      </c>
      <c r="Z58" s="2">
        <v>3.2465999999999999</v>
      </c>
      <c r="AA58" s="2">
        <v>0.63403600000000004</v>
      </c>
      <c r="AB58" s="2">
        <v>0.76358400000000004</v>
      </c>
      <c r="AC58" s="2">
        <v>0.75068000000000001</v>
      </c>
    </row>
    <row r="59" spans="1:29" x14ac:dyDescent="0.25">
      <c r="A59" s="2" t="s">
        <v>45</v>
      </c>
      <c r="B59" s="2" t="s">
        <v>1611</v>
      </c>
      <c r="C59" s="2">
        <v>0</v>
      </c>
      <c r="D59" s="2">
        <v>0.13930000000000001</v>
      </c>
      <c r="E59" s="2">
        <v>0</v>
      </c>
      <c r="F59" s="2">
        <v>3.619936</v>
      </c>
      <c r="G59" s="2">
        <v>2.2050369999999999</v>
      </c>
      <c r="H59" s="2">
        <v>0.116651</v>
      </c>
      <c r="I59" s="2">
        <v>0</v>
      </c>
      <c r="J59" s="2">
        <v>0</v>
      </c>
      <c r="K59" s="2">
        <v>0.23389799999999999</v>
      </c>
      <c r="L59" s="2">
        <v>0.229824</v>
      </c>
      <c r="M59" s="2">
        <v>0.118934</v>
      </c>
      <c r="N59" s="2">
        <v>0.12904399999999999</v>
      </c>
      <c r="O59" s="2">
        <v>20.61694</v>
      </c>
      <c r="P59" s="2">
        <v>2.5394060000000001</v>
      </c>
      <c r="Q59" s="2">
        <v>0.69579999999999997</v>
      </c>
      <c r="R59" s="2">
        <v>0.350165</v>
      </c>
      <c r="S59" s="2">
        <v>0</v>
      </c>
      <c r="T59" s="2">
        <v>0.112521</v>
      </c>
      <c r="U59" s="2">
        <v>0</v>
      </c>
      <c r="V59" s="2">
        <v>0</v>
      </c>
      <c r="W59" s="2">
        <v>0</v>
      </c>
      <c r="X59" s="2">
        <v>0.60058299999999998</v>
      </c>
      <c r="Y59" s="2">
        <v>1.120368</v>
      </c>
      <c r="Z59" s="2">
        <v>0.14474999999999999</v>
      </c>
      <c r="AA59" s="2">
        <v>0.12592300000000001</v>
      </c>
      <c r="AB59" s="2">
        <v>0</v>
      </c>
      <c r="AC59" s="2">
        <v>0</v>
      </c>
    </row>
    <row r="60" spans="1:29" x14ac:dyDescent="0.25">
      <c r="A60" s="2" t="s">
        <v>45</v>
      </c>
      <c r="B60" s="2" t="s">
        <v>1534</v>
      </c>
      <c r="C60" s="2">
        <v>0.83487900000000004</v>
      </c>
      <c r="D60" s="2">
        <v>0.96371700000000005</v>
      </c>
      <c r="E60" s="2">
        <v>0.84542200000000001</v>
      </c>
      <c r="F60" s="2">
        <v>2.9814080000000001</v>
      </c>
      <c r="G60" s="2">
        <v>2.9791150000000002</v>
      </c>
      <c r="H60" s="2">
        <v>3.374838</v>
      </c>
      <c r="I60" s="2">
        <v>2.9273920000000002</v>
      </c>
      <c r="J60" s="2">
        <v>2.663551</v>
      </c>
      <c r="K60" s="2">
        <v>2.059501</v>
      </c>
      <c r="L60" s="2">
        <v>1.4454499999999999</v>
      </c>
      <c r="M60" s="2">
        <v>0.97242399999999996</v>
      </c>
      <c r="N60" s="2">
        <v>0.919817</v>
      </c>
      <c r="O60" s="2">
        <v>29.289300000000001</v>
      </c>
      <c r="P60" s="2">
        <v>2.3536600000000001</v>
      </c>
      <c r="Q60" s="2">
        <v>1.7990809999999999</v>
      </c>
      <c r="R60" s="2">
        <v>4.2578110000000002</v>
      </c>
      <c r="S60" s="2">
        <v>1.740003</v>
      </c>
      <c r="T60" s="2">
        <v>2.1702340000000002</v>
      </c>
      <c r="U60" s="2">
        <v>8.9069889999999994</v>
      </c>
      <c r="V60" s="2">
        <v>2.9229919999999998</v>
      </c>
      <c r="W60" s="2">
        <v>3.6200049999999999</v>
      </c>
      <c r="X60" s="2">
        <v>3.9031950000000002</v>
      </c>
      <c r="Y60" s="2">
        <v>2.8185630000000002</v>
      </c>
      <c r="Z60" s="2">
        <v>3.0346120000000001</v>
      </c>
      <c r="AA60" s="2">
        <v>3.6694979999999999</v>
      </c>
      <c r="AB60" s="2">
        <v>4.1251699999999998</v>
      </c>
      <c r="AC60" s="2">
        <v>4.0592379999999997</v>
      </c>
    </row>
    <row r="61" spans="1:29" x14ac:dyDescent="0.25">
      <c r="A61" s="2" t="s">
        <v>45</v>
      </c>
      <c r="B61" s="2" t="s">
        <v>1548</v>
      </c>
      <c r="C61" s="2">
        <v>0.75398900000000002</v>
      </c>
      <c r="D61" s="2">
        <v>2.3736640000000002</v>
      </c>
      <c r="E61" s="2">
        <v>1.9745950000000001</v>
      </c>
      <c r="F61" s="2">
        <v>10.647779999999999</v>
      </c>
      <c r="G61" s="2">
        <v>1.7395290000000001</v>
      </c>
      <c r="H61" s="2">
        <v>0.33128800000000003</v>
      </c>
      <c r="I61" s="2">
        <v>0</v>
      </c>
      <c r="J61" s="2">
        <v>0</v>
      </c>
      <c r="K61" s="2">
        <v>0</v>
      </c>
      <c r="L61" s="2">
        <v>0.326351</v>
      </c>
      <c r="M61" s="2">
        <v>0</v>
      </c>
      <c r="N61" s="2">
        <v>0</v>
      </c>
      <c r="O61" s="2">
        <v>42.186610000000002</v>
      </c>
      <c r="P61" s="2">
        <v>3.795744</v>
      </c>
      <c r="Q61" s="2">
        <v>2.3054169999999998</v>
      </c>
      <c r="R61" s="2">
        <v>4.6408509999999996</v>
      </c>
      <c r="S61" s="2">
        <v>0.33673199999999998</v>
      </c>
      <c r="T61" s="2">
        <v>0.31955899999999998</v>
      </c>
      <c r="U61" s="2">
        <v>1.18682</v>
      </c>
      <c r="V61" s="2">
        <v>0</v>
      </c>
      <c r="W61" s="2">
        <v>0</v>
      </c>
      <c r="X61" s="2">
        <v>0.68226200000000004</v>
      </c>
      <c r="Y61" s="2">
        <v>0.397731</v>
      </c>
      <c r="Z61" s="2">
        <v>0.82217799999999996</v>
      </c>
      <c r="AA61" s="2">
        <v>0</v>
      </c>
      <c r="AB61" s="2">
        <v>0</v>
      </c>
      <c r="AC61" s="2">
        <v>0</v>
      </c>
    </row>
    <row r="62" spans="1:29" x14ac:dyDescent="0.25">
      <c r="A62" s="2" t="s">
        <v>45</v>
      </c>
      <c r="B62" s="2" t="s">
        <v>1261</v>
      </c>
      <c r="C62" s="2">
        <v>8.4059570000000008</v>
      </c>
      <c r="D62" s="2">
        <v>8.4200900000000001</v>
      </c>
      <c r="E62" s="2">
        <v>5.60358</v>
      </c>
      <c r="F62" s="2">
        <v>69.835759999999993</v>
      </c>
      <c r="G62" s="2">
        <v>7.4047539999999996</v>
      </c>
      <c r="H62" s="2">
        <v>12.311389999999999</v>
      </c>
      <c r="I62" s="2">
        <v>1.9897180000000001</v>
      </c>
      <c r="J62" s="2">
        <v>0.74632299999999996</v>
      </c>
      <c r="K62" s="2">
        <v>3.2540290000000001</v>
      </c>
      <c r="L62" s="2">
        <v>16.317530000000001</v>
      </c>
      <c r="M62" s="2">
        <v>9.4713019999999997</v>
      </c>
      <c r="N62" s="2">
        <v>9.2859099999999994</v>
      </c>
      <c r="O62" s="2">
        <v>275.21559999999999</v>
      </c>
      <c r="P62" s="2">
        <v>14.618740000000001</v>
      </c>
      <c r="Q62" s="2">
        <v>16.578530000000001</v>
      </c>
      <c r="R62" s="2">
        <v>9.6311090000000004</v>
      </c>
      <c r="S62" s="2">
        <v>4.4366709999999996</v>
      </c>
      <c r="T62" s="2">
        <v>5.2899989999999999</v>
      </c>
      <c r="U62" s="2">
        <v>82.863550000000004</v>
      </c>
      <c r="V62" s="2">
        <v>20.628540000000001</v>
      </c>
      <c r="W62" s="2">
        <v>34.761589999999998</v>
      </c>
      <c r="X62" s="2">
        <v>4.4946299999999999</v>
      </c>
      <c r="Y62" s="2">
        <v>1.0749470000000001</v>
      </c>
      <c r="Z62" s="2">
        <v>3.0553900000000001</v>
      </c>
      <c r="AA62" s="2">
        <v>0.60409100000000004</v>
      </c>
      <c r="AB62" s="2">
        <v>0.76389600000000002</v>
      </c>
      <c r="AC62" s="2">
        <v>0.15227399999999999</v>
      </c>
    </row>
    <row r="63" spans="1:29" x14ac:dyDescent="0.25">
      <c r="A63" s="2" t="s">
        <v>45</v>
      </c>
      <c r="B63" s="2" t="s">
        <v>1349</v>
      </c>
      <c r="C63" s="2">
        <v>1.2755449999999999</v>
      </c>
      <c r="D63" s="2">
        <v>5.6887610000000004</v>
      </c>
      <c r="E63" s="2">
        <v>2.8950830000000001</v>
      </c>
      <c r="F63" s="2">
        <v>23.189360000000001</v>
      </c>
      <c r="G63" s="2">
        <v>8.3379700000000003</v>
      </c>
      <c r="H63" s="2">
        <v>11.209009999999999</v>
      </c>
      <c r="I63" s="2">
        <v>2.878358</v>
      </c>
      <c r="J63" s="2">
        <v>1.9724250000000001</v>
      </c>
      <c r="K63" s="2">
        <v>7.304481</v>
      </c>
      <c r="L63" s="2">
        <v>5.0608880000000003</v>
      </c>
      <c r="M63" s="2">
        <v>15.714</v>
      </c>
      <c r="N63" s="2">
        <v>4.2366089999999996</v>
      </c>
      <c r="O63" s="2">
        <v>105.30929999999999</v>
      </c>
      <c r="P63" s="2">
        <v>19.15709</v>
      </c>
      <c r="Q63" s="2">
        <v>11.42184</v>
      </c>
      <c r="R63" s="2">
        <v>15.42173</v>
      </c>
      <c r="S63" s="2">
        <v>3.9876149999999999</v>
      </c>
      <c r="T63" s="2">
        <v>2.2525309999999998</v>
      </c>
      <c r="U63" s="2">
        <v>23.089449999999999</v>
      </c>
      <c r="V63" s="2">
        <v>5.5300859999999998</v>
      </c>
      <c r="W63" s="2">
        <v>6.5430320000000002</v>
      </c>
      <c r="X63" s="2">
        <v>29.62452</v>
      </c>
      <c r="Y63" s="2">
        <v>12.33563</v>
      </c>
      <c r="Z63" s="2">
        <v>4.7522489999999999</v>
      </c>
      <c r="AA63" s="2">
        <v>10.08333</v>
      </c>
      <c r="AB63" s="2">
        <v>4.5538400000000001</v>
      </c>
      <c r="AC63" s="2">
        <v>6.4813720000000004</v>
      </c>
    </row>
    <row r="64" spans="1:29" s="7" customFormat="1" x14ac:dyDescent="0.25">
      <c r="A64" s="6" t="s">
        <v>47</v>
      </c>
      <c r="B64" s="6" t="s">
        <v>1870</v>
      </c>
      <c r="C64" s="6" t="s">
        <v>1958</v>
      </c>
      <c r="D64" s="6" t="s">
        <v>1959</v>
      </c>
      <c r="E64" s="6" t="s">
        <v>1960</v>
      </c>
      <c r="F64" s="6" t="s">
        <v>1964</v>
      </c>
      <c r="G64" s="6" t="s">
        <v>1965</v>
      </c>
      <c r="H64" s="6" t="s">
        <v>1966</v>
      </c>
      <c r="I64" s="6" t="s">
        <v>1961</v>
      </c>
      <c r="J64" s="6" t="s">
        <v>1962</v>
      </c>
      <c r="K64" s="6" t="s">
        <v>1963</v>
      </c>
      <c r="L64" s="6" t="s">
        <v>1973</v>
      </c>
      <c r="M64" s="6" t="s">
        <v>1974</v>
      </c>
      <c r="N64" s="6" t="s">
        <v>1975</v>
      </c>
      <c r="O64" s="6" t="s">
        <v>1967</v>
      </c>
      <c r="P64" s="6" t="s">
        <v>1968</v>
      </c>
      <c r="Q64" s="6" t="s">
        <v>1969</v>
      </c>
      <c r="R64" s="6" t="s">
        <v>1970</v>
      </c>
      <c r="S64" s="6" t="s">
        <v>1971</v>
      </c>
      <c r="T64" s="6" t="s">
        <v>1972</v>
      </c>
      <c r="U64" s="6" t="s">
        <v>1976</v>
      </c>
      <c r="V64" s="6" t="s">
        <v>1977</v>
      </c>
      <c r="W64" s="6" t="s">
        <v>1979</v>
      </c>
      <c r="X64" s="6" t="s">
        <v>1983</v>
      </c>
      <c r="Y64" s="6" t="s">
        <v>1985</v>
      </c>
      <c r="Z64" s="6" t="s">
        <v>1986</v>
      </c>
      <c r="AA64" s="6" t="s">
        <v>1980</v>
      </c>
      <c r="AB64" s="6" t="s">
        <v>1981</v>
      </c>
      <c r="AC64" s="6" t="s">
        <v>1982</v>
      </c>
    </row>
    <row r="65" spans="1:29" x14ac:dyDescent="0.25">
      <c r="A65" s="2" t="s">
        <v>47</v>
      </c>
      <c r="B65" s="2" t="s">
        <v>1258</v>
      </c>
      <c r="C65" s="2">
        <v>4.4577049999999998</v>
      </c>
      <c r="D65" s="2">
        <v>5.2124370000000004</v>
      </c>
      <c r="E65" s="2">
        <v>5.5368709999999997</v>
      </c>
      <c r="F65" s="2">
        <v>15.31921</v>
      </c>
      <c r="G65" s="2">
        <v>12.22372</v>
      </c>
      <c r="H65" s="2">
        <v>11.527939999999999</v>
      </c>
      <c r="I65" s="2">
        <v>16.912600000000001</v>
      </c>
      <c r="J65" s="2">
        <v>13.060650000000001</v>
      </c>
      <c r="K65" s="2">
        <v>27.322620000000001</v>
      </c>
      <c r="L65" s="2">
        <v>7.828004</v>
      </c>
      <c r="M65" s="2">
        <v>13.921670000000001</v>
      </c>
      <c r="N65" s="2">
        <v>6.6858550000000001</v>
      </c>
      <c r="O65" s="2">
        <v>13.51505</v>
      </c>
      <c r="P65" s="2">
        <v>10.771699999999999</v>
      </c>
      <c r="Q65" s="2">
        <v>19.193259999999999</v>
      </c>
      <c r="R65" s="2">
        <v>6.6073890000000004</v>
      </c>
      <c r="S65" s="2">
        <v>31.284220000000001</v>
      </c>
      <c r="T65" s="2">
        <v>14.14265</v>
      </c>
      <c r="U65" s="2">
        <v>12.42953</v>
      </c>
      <c r="V65" s="2">
        <v>8.7515040000000006</v>
      </c>
      <c r="W65" s="2">
        <v>5.6210240000000002</v>
      </c>
      <c r="X65" s="2">
        <v>30.137070000000001</v>
      </c>
      <c r="Y65" s="2">
        <v>36.749760000000002</v>
      </c>
      <c r="Z65" s="2">
        <v>29.65117</v>
      </c>
      <c r="AA65" s="2">
        <v>30.929480000000002</v>
      </c>
      <c r="AB65" s="2">
        <v>24.935759999999998</v>
      </c>
      <c r="AC65" s="2">
        <v>34.490029999999997</v>
      </c>
    </row>
    <row r="66" spans="1:29" x14ac:dyDescent="0.25">
      <c r="A66" s="2" t="s">
        <v>47</v>
      </c>
      <c r="B66" s="2" t="s">
        <v>1738</v>
      </c>
      <c r="C66" s="2">
        <v>3.8556249999999999</v>
      </c>
      <c r="D66" s="2">
        <v>5.5745129999999996</v>
      </c>
      <c r="E66" s="2">
        <v>4.0389439999999999</v>
      </c>
      <c r="F66" s="2">
        <v>9.930142</v>
      </c>
      <c r="G66" s="2">
        <v>4.9813799999999997</v>
      </c>
      <c r="H66" s="2">
        <v>7.1528179999999999</v>
      </c>
      <c r="I66" s="2">
        <v>6.3357429999999999</v>
      </c>
      <c r="J66" s="2">
        <v>5.5227909999999998</v>
      </c>
      <c r="K66" s="2">
        <v>10.7944</v>
      </c>
      <c r="L66" s="2">
        <v>6.1561589999999997</v>
      </c>
      <c r="M66" s="2">
        <v>7.7533969999999997</v>
      </c>
      <c r="N66" s="2">
        <v>6.4134679999999999</v>
      </c>
      <c r="O66" s="2">
        <v>7.1082460000000003</v>
      </c>
      <c r="P66" s="2">
        <v>6.38375</v>
      </c>
      <c r="Q66" s="2">
        <v>10.928280000000001</v>
      </c>
      <c r="R66" s="2">
        <v>4.821663</v>
      </c>
      <c r="S66" s="2">
        <v>10.7142</v>
      </c>
      <c r="T66" s="2">
        <v>6.3911819999999997</v>
      </c>
      <c r="U66" s="2">
        <v>5.4845459999999999</v>
      </c>
      <c r="V66" s="2">
        <v>4.7099000000000002</v>
      </c>
      <c r="W66" s="2">
        <v>4.5775040000000002</v>
      </c>
      <c r="X66" s="2">
        <v>11.706989999999999</v>
      </c>
      <c r="Y66" s="2">
        <v>12.38388</v>
      </c>
      <c r="Z66" s="2">
        <v>9.4363569999999992</v>
      </c>
      <c r="AA66" s="2">
        <v>12.35422</v>
      </c>
      <c r="AB66" s="2">
        <v>8.7361970000000007</v>
      </c>
      <c r="AC66" s="2">
        <v>10.756069999999999</v>
      </c>
    </row>
    <row r="67" spans="1:29" x14ac:dyDescent="0.25">
      <c r="A67" s="2" t="s">
        <v>47</v>
      </c>
      <c r="B67" s="2" t="s">
        <v>1286</v>
      </c>
      <c r="C67" s="2">
        <v>26.07827</v>
      </c>
      <c r="D67" s="2">
        <v>27.924029999999998</v>
      </c>
      <c r="E67" s="2">
        <v>24.96902</v>
      </c>
      <c r="F67" s="2">
        <v>45.12256</v>
      </c>
      <c r="G67" s="2">
        <v>37.78463</v>
      </c>
      <c r="H67" s="2">
        <v>41.68871</v>
      </c>
      <c r="I67" s="2">
        <v>32.192749999999997</v>
      </c>
      <c r="J67" s="2">
        <v>26.462430000000001</v>
      </c>
      <c r="K67" s="2">
        <v>44.565350000000002</v>
      </c>
      <c r="L67" s="2">
        <v>34.76314</v>
      </c>
      <c r="M67" s="2">
        <v>36.12473</v>
      </c>
      <c r="N67" s="2">
        <v>38.094250000000002</v>
      </c>
      <c r="O67" s="2">
        <v>43.556570000000001</v>
      </c>
      <c r="P67" s="2">
        <v>29.212949999999999</v>
      </c>
      <c r="Q67" s="2">
        <v>41.524970000000003</v>
      </c>
      <c r="R67" s="2">
        <v>26.366</v>
      </c>
      <c r="S67" s="2">
        <v>41.87811</v>
      </c>
      <c r="T67" s="2">
        <v>33.157850000000003</v>
      </c>
      <c r="U67" s="2">
        <v>35.662820000000004</v>
      </c>
      <c r="V67" s="2">
        <v>36.628129999999999</v>
      </c>
      <c r="W67" s="2">
        <v>34.583919999999999</v>
      </c>
      <c r="X67" s="2">
        <v>55.186219999999999</v>
      </c>
      <c r="Y67" s="2">
        <v>74.562280000000001</v>
      </c>
      <c r="Z67" s="2">
        <v>46.360939999999999</v>
      </c>
      <c r="AA67" s="2">
        <v>41.515450000000001</v>
      </c>
      <c r="AB67" s="2">
        <v>36.725920000000002</v>
      </c>
      <c r="AC67" s="2">
        <v>42.12471</v>
      </c>
    </row>
    <row r="68" spans="1:29" x14ac:dyDescent="0.25">
      <c r="A68" s="2" t="s">
        <v>47</v>
      </c>
      <c r="B68" s="2" t="s">
        <v>1214</v>
      </c>
      <c r="C68" s="2">
        <v>37.993969999999997</v>
      </c>
      <c r="D68" s="2">
        <v>38.1</v>
      </c>
      <c r="E68" s="2">
        <v>41.230890000000002</v>
      </c>
      <c r="F68" s="2">
        <v>78.857010000000002</v>
      </c>
      <c r="G68" s="2">
        <v>60.784689999999998</v>
      </c>
      <c r="H68" s="2">
        <v>71.998760000000004</v>
      </c>
      <c r="I68" s="2">
        <v>51.282710000000002</v>
      </c>
      <c r="J68" s="2">
        <v>44.166640000000001</v>
      </c>
      <c r="K68" s="2">
        <v>84.850210000000004</v>
      </c>
      <c r="L68" s="2">
        <v>67.101209999999995</v>
      </c>
      <c r="M68" s="2">
        <v>79.309190000000001</v>
      </c>
      <c r="N68" s="2">
        <v>68.403390000000002</v>
      </c>
      <c r="O68" s="2">
        <v>58.42606</v>
      </c>
      <c r="P68" s="2">
        <v>58.958030000000001</v>
      </c>
      <c r="Q68" s="2">
        <v>83.435699999999997</v>
      </c>
      <c r="R68" s="2">
        <v>58.975909999999999</v>
      </c>
      <c r="S68" s="2">
        <v>81.791430000000005</v>
      </c>
      <c r="T68" s="2">
        <v>49.29562</v>
      </c>
      <c r="U68" s="2">
        <v>50.91187</v>
      </c>
      <c r="V68" s="2">
        <v>55.824930000000002</v>
      </c>
      <c r="W68" s="2">
        <v>53.8292</v>
      </c>
      <c r="X68" s="2">
        <v>102.63</v>
      </c>
      <c r="Y68" s="2">
        <v>114.3193</v>
      </c>
      <c r="Z68" s="2">
        <v>75.152180000000001</v>
      </c>
      <c r="AA68" s="2">
        <v>73.759550000000004</v>
      </c>
      <c r="AB68" s="2">
        <v>59.396050000000002</v>
      </c>
      <c r="AC68" s="2">
        <v>68.569969999999998</v>
      </c>
    </row>
    <row r="69" spans="1:29" x14ac:dyDescent="0.25">
      <c r="A69" s="2" t="s">
        <v>47</v>
      </c>
      <c r="B69" s="2" t="s">
        <v>1254</v>
      </c>
      <c r="C69" s="2">
        <v>6.0520849999999999</v>
      </c>
      <c r="D69" s="2">
        <v>8.6333079999999995</v>
      </c>
      <c r="E69" s="2">
        <v>8.3210350000000002</v>
      </c>
      <c r="F69" s="2">
        <v>25.787500000000001</v>
      </c>
      <c r="G69" s="2">
        <v>17.191669999999998</v>
      </c>
      <c r="H69" s="2">
        <v>19.61139</v>
      </c>
      <c r="I69" s="2">
        <v>19.205100000000002</v>
      </c>
      <c r="J69" s="2">
        <v>14.684340000000001</v>
      </c>
      <c r="K69" s="2">
        <v>46.737780000000001</v>
      </c>
      <c r="L69" s="2">
        <v>8.8409359999999992</v>
      </c>
      <c r="M69" s="2">
        <v>14.82694</v>
      </c>
      <c r="N69" s="2">
        <v>12.86984</v>
      </c>
      <c r="O69" s="2">
        <v>22.34976</v>
      </c>
      <c r="P69" s="2">
        <v>12.186999999999999</v>
      </c>
      <c r="Q69" s="2">
        <v>30.731549999999999</v>
      </c>
      <c r="R69" s="2">
        <v>10.892580000000001</v>
      </c>
      <c r="S69" s="2">
        <v>39.698329999999999</v>
      </c>
      <c r="T69" s="2">
        <v>18.115469999999998</v>
      </c>
      <c r="U69" s="2">
        <v>16.27412</v>
      </c>
      <c r="V69" s="2">
        <v>13.5525</v>
      </c>
      <c r="W69" s="2">
        <v>11.20247</v>
      </c>
      <c r="X69" s="2">
        <v>36.109670000000001</v>
      </c>
      <c r="Y69" s="2">
        <v>55.868499999999997</v>
      </c>
      <c r="Z69" s="2">
        <v>18.87021</v>
      </c>
      <c r="AA69" s="2">
        <v>34.625950000000003</v>
      </c>
      <c r="AB69" s="2">
        <v>18.311620000000001</v>
      </c>
      <c r="AC69" s="2">
        <v>25.099219999999999</v>
      </c>
    </row>
    <row r="70" spans="1:29" x14ac:dyDescent="0.25">
      <c r="A70" s="2" t="s">
        <v>47</v>
      </c>
      <c r="B70" s="2" t="s">
        <v>1719</v>
      </c>
      <c r="C70" s="2">
        <v>3.6521340000000002</v>
      </c>
      <c r="D70" s="2">
        <v>3.8324780000000001</v>
      </c>
      <c r="E70" s="2">
        <v>2.4682439999999999</v>
      </c>
      <c r="F70" s="2">
        <v>8.3759499999999996</v>
      </c>
      <c r="G70" s="2">
        <v>7.2842789999999997</v>
      </c>
      <c r="H70" s="2">
        <v>6.7292959999999997</v>
      </c>
      <c r="I70" s="2">
        <v>6.5030599999999996</v>
      </c>
      <c r="J70" s="2">
        <v>6.7884310000000001</v>
      </c>
      <c r="K70" s="2">
        <v>12.766450000000001</v>
      </c>
      <c r="L70" s="2">
        <v>4.6912900000000004</v>
      </c>
      <c r="M70" s="2">
        <v>4.2221469999999997</v>
      </c>
      <c r="N70" s="2">
        <v>5.6117850000000002</v>
      </c>
      <c r="O70" s="2">
        <v>5.2278669999999998</v>
      </c>
      <c r="P70" s="2">
        <v>8.3031889999999997</v>
      </c>
      <c r="Q70" s="2">
        <v>10.6008</v>
      </c>
      <c r="R70" s="2">
        <v>6.3190150000000003</v>
      </c>
      <c r="S70" s="2">
        <v>11.89085</v>
      </c>
      <c r="T70" s="2">
        <v>8.0888399999999994</v>
      </c>
      <c r="U70" s="2">
        <v>5.6868449999999999</v>
      </c>
      <c r="V70" s="2">
        <v>9.0203000000000007</v>
      </c>
      <c r="W70" s="2">
        <v>13.135450000000001</v>
      </c>
      <c r="X70" s="2">
        <v>16.416920000000001</v>
      </c>
      <c r="Y70" s="2">
        <v>15.536350000000001</v>
      </c>
      <c r="Z70" s="2">
        <v>9.1210330000000006</v>
      </c>
      <c r="AA70" s="2">
        <v>10.50515</v>
      </c>
      <c r="AB70" s="2">
        <v>9.7915150000000004</v>
      </c>
      <c r="AC70" s="2">
        <v>8.873761</v>
      </c>
    </row>
    <row r="71" spans="1:29" x14ac:dyDescent="0.25">
      <c r="A71" s="2" t="s">
        <v>47</v>
      </c>
      <c r="B71" s="2" t="s">
        <v>1748</v>
      </c>
      <c r="C71" s="2">
        <v>3.0523699999999998</v>
      </c>
      <c r="D71" s="2">
        <v>2.0230090000000001</v>
      </c>
      <c r="E71" s="2">
        <v>2.6926290000000002</v>
      </c>
      <c r="F71" s="2">
        <v>6.7278799999999999</v>
      </c>
      <c r="G71" s="2">
        <v>5.0406820000000003</v>
      </c>
      <c r="H71" s="2">
        <v>5.2234389999999999</v>
      </c>
      <c r="I71" s="2">
        <v>6.0234180000000004</v>
      </c>
      <c r="J71" s="2">
        <v>4.7069239999999999</v>
      </c>
      <c r="K71" s="2">
        <v>13.58736</v>
      </c>
      <c r="L71" s="2">
        <v>4.4502350000000002</v>
      </c>
      <c r="M71" s="2">
        <v>4.0302309999999997</v>
      </c>
      <c r="N71" s="2">
        <v>1.7178929999999999</v>
      </c>
      <c r="O71" s="2">
        <v>7.2838859999999999</v>
      </c>
      <c r="P71" s="2">
        <v>7.117019</v>
      </c>
      <c r="Q71" s="2">
        <v>14.455640000000001</v>
      </c>
      <c r="R71" s="2">
        <v>0.84755800000000003</v>
      </c>
      <c r="S71" s="2">
        <v>19.228159999999999</v>
      </c>
      <c r="T71" s="2">
        <v>5.4470299999999998</v>
      </c>
      <c r="U71" s="2">
        <v>4.7203059999999999</v>
      </c>
      <c r="V71" s="2">
        <v>4.5732290000000004</v>
      </c>
      <c r="W71" s="2">
        <v>1.8658300000000001</v>
      </c>
      <c r="X71" s="2">
        <v>11.33873</v>
      </c>
      <c r="Y71" s="2">
        <v>16.440280000000001</v>
      </c>
      <c r="Z71" s="2">
        <v>11.912229999999999</v>
      </c>
      <c r="AA71" s="2">
        <v>10.9725</v>
      </c>
      <c r="AB71" s="2">
        <v>7.9837100000000003</v>
      </c>
      <c r="AC71" s="2">
        <v>10.17986</v>
      </c>
    </row>
    <row r="72" spans="1:29" x14ac:dyDescent="0.25">
      <c r="A72" s="2" t="s">
        <v>47</v>
      </c>
      <c r="B72" s="2" t="s">
        <v>1350</v>
      </c>
      <c r="C72" s="2">
        <v>30.436070000000001</v>
      </c>
      <c r="D72" s="2">
        <v>34.452449999999999</v>
      </c>
      <c r="E72" s="2">
        <v>31.699590000000001</v>
      </c>
      <c r="F72" s="2">
        <v>32.145899999999997</v>
      </c>
      <c r="G72" s="2">
        <v>31.537960000000002</v>
      </c>
      <c r="H72" s="2">
        <v>29.51821</v>
      </c>
      <c r="I72" s="2">
        <v>35.227870000000003</v>
      </c>
      <c r="J72" s="2">
        <v>25.902349999999998</v>
      </c>
      <c r="K72" s="2">
        <v>49.254170000000002</v>
      </c>
      <c r="L72" s="2">
        <v>34.236469999999997</v>
      </c>
      <c r="M72" s="2">
        <v>33.445680000000003</v>
      </c>
      <c r="N72" s="2">
        <v>35.834400000000002</v>
      </c>
      <c r="O72" s="2">
        <v>36.010849999999998</v>
      </c>
      <c r="P72" s="2">
        <v>28.056349999999998</v>
      </c>
      <c r="Q72" s="2">
        <v>39.44999</v>
      </c>
      <c r="R72" s="2">
        <v>37.600749999999998</v>
      </c>
      <c r="S72" s="2">
        <v>48.005180000000003</v>
      </c>
      <c r="T72" s="2">
        <v>31.592780000000001</v>
      </c>
      <c r="U72" s="2">
        <v>36.5364</v>
      </c>
      <c r="V72" s="2">
        <v>41.976219999999998</v>
      </c>
      <c r="W72" s="2">
        <v>35.07761</v>
      </c>
      <c r="X72" s="2">
        <v>53.971269999999997</v>
      </c>
      <c r="Y72" s="2">
        <v>55.776769999999999</v>
      </c>
      <c r="Z72" s="2">
        <v>47.01191</v>
      </c>
      <c r="AA72" s="2">
        <v>39.844569999999997</v>
      </c>
      <c r="AB72" s="2">
        <v>32.235169999999997</v>
      </c>
      <c r="AC72" s="2">
        <v>35.90014</v>
      </c>
    </row>
    <row r="73" spans="1:29" x14ac:dyDescent="0.25">
      <c r="A73" s="2" t="s">
        <v>47</v>
      </c>
      <c r="B73" s="2" t="s">
        <v>1724</v>
      </c>
      <c r="C73" s="2">
        <v>0.125109</v>
      </c>
      <c r="D73" s="2">
        <v>0</v>
      </c>
      <c r="E73" s="2">
        <v>0</v>
      </c>
      <c r="F73" s="2">
        <v>3.8990969999999998</v>
      </c>
      <c r="G73" s="2">
        <v>1.2700100000000001</v>
      </c>
      <c r="H73" s="2">
        <v>0.21988199999999999</v>
      </c>
      <c r="I73" s="2">
        <v>4.6908029999999998</v>
      </c>
      <c r="J73" s="2">
        <v>0.97748500000000005</v>
      </c>
      <c r="K73" s="2">
        <v>4.1884329999999999</v>
      </c>
      <c r="L73" s="2">
        <v>0</v>
      </c>
      <c r="M73" s="2">
        <v>0</v>
      </c>
      <c r="N73" s="2">
        <v>0</v>
      </c>
      <c r="O73" s="2">
        <v>6.7586120000000003</v>
      </c>
      <c r="P73" s="2">
        <v>0.62982499999999997</v>
      </c>
      <c r="Q73" s="2">
        <v>6.1205759999999998</v>
      </c>
      <c r="R73" s="2">
        <v>0.11000799999999999</v>
      </c>
      <c r="S73" s="2">
        <v>4.1346509999999999</v>
      </c>
      <c r="T73" s="2">
        <v>1.1665319999999999</v>
      </c>
      <c r="U73" s="2">
        <v>0</v>
      </c>
      <c r="V73" s="2">
        <v>0</v>
      </c>
      <c r="W73" s="2">
        <v>0</v>
      </c>
      <c r="X73" s="2">
        <v>10.64147</v>
      </c>
      <c r="Y73" s="2">
        <v>16.894749999999998</v>
      </c>
      <c r="Z73" s="2">
        <v>2.5920420000000002</v>
      </c>
      <c r="AA73" s="2">
        <v>8.6636319999999998</v>
      </c>
      <c r="AB73" s="2">
        <v>2.251128</v>
      </c>
      <c r="AC73" s="2">
        <v>5.6839930000000001</v>
      </c>
    </row>
    <row r="74" spans="1:29" x14ac:dyDescent="0.25">
      <c r="A74" s="2" t="s">
        <v>47</v>
      </c>
      <c r="B74" s="2" t="s">
        <v>1306</v>
      </c>
      <c r="C74" s="2">
        <v>23.72606</v>
      </c>
      <c r="D74" s="2">
        <v>26.510210000000001</v>
      </c>
      <c r="E74" s="2">
        <v>23.888300000000001</v>
      </c>
      <c r="F74" s="2">
        <v>32.565930000000002</v>
      </c>
      <c r="G74" s="2">
        <v>22.00883</v>
      </c>
      <c r="H74" s="2">
        <v>26.84516</v>
      </c>
      <c r="I74" s="2">
        <v>18.821000000000002</v>
      </c>
      <c r="J74" s="2">
        <v>18.849530000000001</v>
      </c>
      <c r="K74" s="2">
        <v>27.56363</v>
      </c>
      <c r="L74" s="2">
        <v>30.382529999999999</v>
      </c>
      <c r="M74" s="2">
        <v>37.613819999999997</v>
      </c>
      <c r="N74" s="2">
        <v>25.574200000000001</v>
      </c>
      <c r="O74" s="2">
        <v>23.243749999999999</v>
      </c>
      <c r="P74" s="2">
        <v>25.249949999999998</v>
      </c>
      <c r="Q74" s="2">
        <v>31.305700000000002</v>
      </c>
      <c r="R74" s="2">
        <v>15.88987</v>
      </c>
      <c r="S74" s="2">
        <v>28.0549</v>
      </c>
      <c r="T74" s="2">
        <v>24.175339999999998</v>
      </c>
      <c r="U74" s="2">
        <v>28.638480000000001</v>
      </c>
      <c r="V74" s="2">
        <v>25.099969999999999</v>
      </c>
      <c r="W74" s="2">
        <v>20.060110000000002</v>
      </c>
      <c r="X74" s="2">
        <v>39.433990000000001</v>
      </c>
      <c r="Y74" s="2">
        <v>43.836820000000003</v>
      </c>
      <c r="Z74" s="2">
        <v>38.874699999999997</v>
      </c>
      <c r="AA74" s="2">
        <v>39.707709999999999</v>
      </c>
      <c r="AB74" s="2">
        <v>38.077629999999999</v>
      </c>
      <c r="AC74" s="2">
        <v>38.875520000000002</v>
      </c>
    </row>
    <row r="75" spans="1:29" x14ac:dyDescent="0.25">
      <c r="A75" s="2" t="s">
        <v>47</v>
      </c>
      <c r="B75" s="2" t="s">
        <v>1696</v>
      </c>
      <c r="C75" s="2">
        <v>0</v>
      </c>
      <c r="D75" s="2">
        <v>0</v>
      </c>
      <c r="E75" s="2">
        <v>0</v>
      </c>
      <c r="F75" s="2">
        <v>22.16103</v>
      </c>
      <c r="G75" s="2">
        <v>0.55913400000000002</v>
      </c>
      <c r="H75" s="2">
        <v>1.30149</v>
      </c>
      <c r="I75" s="2">
        <v>5.1183120000000004</v>
      </c>
      <c r="J75" s="2">
        <v>2.1696680000000002</v>
      </c>
      <c r="K75" s="2">
        <v>49.938929999999999</v>
      </c>
      <c r="L75" s="2">
        <v>0</v>
      </c>
      <c r="M75" s="2">
        <v>0</v>
      </c>
      <c r="N75" s="2">
        <v>0</v>
      </c>
      <c r="O75" s="2">
        <v>26.6264</v>
      </c>
      <c r="P75" s="2">
        <v>2.3723399999999999</v>
      </c>
      <c r="Q75" s="2">
        <v>70.162310000000005</v>
      </c>
      <c r="R75" s="2">
        <v>0.76952900000000002</v>
      </c>
      <c r="S75" s="2">
        <v>52.614370000000001</v>
      </c>
      <c r="T75" s="2">
        <v>0.456513</v>
      </c>
      <c r="U75" s="2">
        <v>7.0643999999999998E-2</v>
      </c>
      <c r="V75" s="2">
        <v>0.26433099999999998</v>
      </c>
      <c r="W75" s="2">
        <v>0</v>
      </c>
      <c r="X75" s="2">
        <v>64.63212</v>
      </c>
      <c r="Y75" s="2">
        <v>89.702439999999996</v>
      </c>
      <c r="Z75" s="2">
        <v>12.77312</v>
      </c>
      <c r="AA75" s="2">
        <v>26.50235</v>
      </c>
      <c r="AB75" s="2">
        <v>1.730459</v>
      </c>
      <c r="AC75" s="2">
        <v>14.40728</v>
      </c>
    </row>
    <row r="76" spans="1:29" x14ac:dyDescent="0.25">
      <c r="A76" s="2" t="s">
        <v>47</v>
      </c>
      <c r="B76" s="2" t="s">
        <v>1714</v>
      </c>
      <c r="C76" s="2">
        <v>12.151059999999999</v>
      </c>
      <c r="D76" s="2">
        <v>12.87369</v>
      </c>
      <c r="E76" s="2">
        <v>8.6898490000000006</v>
      </c>
      <c r="F76" s="2">
        <v>15.47555</v>
      </c>
      <c r="G76" s="2">
        <v>15.418559999999999</v>
      </c>
      <c r="H76" s="2">
        <v>14.16874</v>
      </c>
      <c r="I76" s="2">
        <v>16.18413</v>
      </c>
      <c r="J76" s="2">
        <v>16.545549999999999</v>
      </c>
      <c r="K76" s="2">
        <v>16.77833</v>
      </c>
      <c r="L76" s="2">
        <v>14.159840000000001</v>
      </c>
      <c r="M76" s="2">
        <v>18.005189999999999</v>
      </c>
      <c r="N76" s="2">
        <v>11.13081</v>
      </c>
      <c r="O76" s="2">
        <v>14.87772</v>
      </c>
      <c r="P76" s="2">
        <v>18.351320000000001</v>
      </c>
      <c r="Q76" s="2">
        <v>21.842939999999999</v>
      </c>
      <c r="R76" s="2">
        <v>13.97186</v>
      </c>
      <c r="S76" s="2">
        <v>15.132070000000001</v>
      </c>
      <c r="T76" s="2">
        <v>8.8142849999999999</v>
      </c>
      <c r="U76" s="2">
        <v>16.674330000000001</v>
      </c>
      <c r="V76" s="2">
        <v>16.17117</v>
      </c>
      <c r="W76" s="2">
        <v>8.9559850000000001</v>
      </c>
      <c r="X76" s="2">
        <v>24.421869999999998</v>
      </c>
      <c r="Y76" s="2">
        <v>25.638829999999999</v>
      </c>
      <c r="Z76" s="2">
        <v>22.932639999999999</v>
      </c>
      <c r="AA76" s="2">
        <v>18.509160000000001</v>
      </c>
      <c r="AB76" s="2">
        <v>13.614850000000001</v>
      </c>
      <c r="AC76" s="2">
        <v>18.438980000000001</v>
      </c>
    </row>
    <row r="77" spans="1:29" x14ac:dyDescent="0.25">
      <c r="A77" s="2" t="s">
        <v>47</v>
      </c>
      <c r="B77" s="2" t="s">
        <v>1206</v>
      </c>
      <c r="C77" s="2">
        <v>49.297179999999997</v>
      </c>
      <c r="D77" s="2">
        <v>45.232999999999997</v>
      </c>
      <c r="E77" s="2">
        <v>53.746540000000003</v>
      </c>
      <c r="F77" s="2">
        <v>73.406530000000004</v>
      </c>
      <c r="G77" s="2">
        <v>58.577530000000003</v>
      </c>
      <c r="H77" s="2">
        <v>63.560589999999998</v>
      </c>
      <c r="I77" s="2">
        <v>76.688800000000001</v>
      </c>
      <c r="J77" s="2">
        <v>75.547110000000004</v>
      </c>
      <c r="K77" s="2">
        <v>110.00190000000001</v>
      </c>
      <c r="L77" s="2">
        <v>52.549970000000002</v>
      </c>
      <c r="M77" s="2">
        <v>62.346629999999998</v>
      </c>
      <c r="N77" s="2">
        <v>62.814500000000002</v>
      </c>
      <c r="O77" s="2">
        <v>54.708860000000001</v>
      </c>
      <c r="P77" s="2">
        <v>46.84516</v>
      </c>
      <c r="Q77" s="2">
        <v>80.390619999999998</v>
      </c>
      <c r="R77" s="2">
        <v>42.224290000000003</v>
      </c>
      <c r="S77" s="2">
        <v>112.0337</v>
      </c>
      <c r="T77" s="2">
        <v>72.430329999999998</v>
      </c>
      <c r="U77" s="2">
        <v>68.518609999999995</v>
      </c>
      <c r="V77" s="2">
        <v>65.907579999999996</v>
      </c>
      <c r="W77" s="2">
        <v>59.33663</v>
      </c>
      <c r="X77" s="2">
        <v>98.210300000000004</v>
      </c>
      <c r="Y77" s="2">
        <v>121.12439999999999</v>
      </c>
      <c r="Z77" s="2">
        <v>90.451390000000004</v>
      </c>
      <c r="AA77" s="2">
        <v>99.402439999999999</v>
      </c>
      <c r="AB77" s="2">
        <v>73.005099999999999</v>
      </c>
      <c r="AC77" s="2">
        <v>96.965549999999993</v>
      </c>
    </row>
    <row r="78" spans="1:29" x14ac:dyDescent="0.25">
      <c r="A78" s="2" t="s">
        <v>47</v>
      </c>
      <c r="B78" s="2" t="s">
        <v>1382</v>
      </c>
      <c r="C78" s="2">
        <v>3.2362470000000001</v>
      </c>
      <c r="D78" s="2">
        <v>3.932274</v>
      </c>
      <c r="E78" s="2">
        <v>2.3195540000000001</v>
      </c>
      <c r="F78" s="2">
        <v>14.764010000000001</v>
      </c>
      <c r="G78" s="2">
        <v>8.9596239999999998</v>
      </c>
      <c r="H78" s="2">
        <v>8.0826390000000004</v>
      </c>
      <c r="I78" s="2">
        <v>7.450653</v>
      </c>
      <c r="J78" s="2">
        <v>1.8298399999999999</v>
      </c>
      <c r="K78" s="2">
        <v>19.808070000000001</v>
      </c>
      <c r="L78" s="2">
        <v>2.211713</v>
      </c>
      <c r="M78" s="2">
        <v>2.8995470000000001</v>
      </c>
      <c r="N78" s="2">
        <v>2.3181210000000001</v>
      </c>
      <c r="O78" s="2">
        <v>6.0795519999999996</v>
      </c>
      <c r="P78" s="2">
        <v>3.0869</v>
      </c>
      <c r="Q78" s="2">
        <v>16.665659999999999</v>
      </c>
      <c r="R78" s="2">
        <v>1.647462</v>
      </c>
      <c r="S78" s="2">
        <v>21.603590000000001</v>
      </c>
      <c r="T78" s="2">
        <v>3.8982359999999998</v>
      </c>
      <c r="U78" s="2">
        <v>3.5747589999999998</v>
      </c>
      <c r="V78" s="2">
        <v>3.0095529999999999</v>
      </c>
      <c r="W78" s="2">
        <v>2.7695219999999998</v>
      </c>
      <c r="X78" s="2">
        <v>34.369959999999999</v>
      </c>
      <c r="Y78" s="2">
        <v>22.82159</v>
      </c>
      <c r="Z78" s="2">
        <v>13.18704</v>
      </c>
      <c r="AA78" s="2">
        <v>8.7251169999999991</v>
      </c>
      <c r="AB78" s="2">
        <v>5.2539239999999996</v>
      </c>
      <c r="AC78" s="2">
        <v>9.1639520000000001</v>
      </c>
    </row>
    <row r="79" spans="1:29" x14ac:dyDescent="0.25">
      <c r="A79" s="2" t="s">
        <v>47</v>
      </c>
      <c r="B79" s="2" t="s">
        <v>1652</v>
      </c>
      <c r="C79" s="2">
        <v>0</v>
      </c>
      <c r="D79" s="2">
        <v>0</v>
      </c>
      <c r="E79" s="2">
        <v>0</v>
      </c>
      <c r="F79" s="2">
        <v>4.781593</v>
      </c>
      <c r="G79" s="2">
        <v>2.2926850000000001</v>
      </c>
      <c r="H79" s="2">
        <v>1.3514900000000001</v>
      </c>
      <c r="I79" s="2">
        <v>2.772284</v>
      </c>
      <c r="J79" s="2">
        <v>1.213165</v>
      </c>
      <c r="K79" s="2">
        <v>11.621259999999999</v>
      </c>
      <c r="L79" s="2">
        <v>0</v>
      </c>
      <c r="M79" s="2">
        <v>0.10599500000000001</v>
      </c>
      <c r="N79" s="2">
        <v>0</v>
      </c>
      <c r="O79" s="2">
        <v>4.0514299999999999</v>
      </c>
      <c r="P79" s="2">
        <v>0.59556600000000004</v>
      </c>
      <c r="Q79" s="2">
        <v>9.5599699999999999</v>
      </c>
      <c r="R79" s="2">
        <v>0.36408299999999999</v>
      </c>
      <c r="S79" s="2">
        <v>4.6494369999999998</v>
      </c>
      <c r="T79" s="2">
        <v>0.55154000000000003</v>
      </c>
      <c r="U79" s="2">
        <v>0.620722</v>
      </c>
      <c r="V79" s="2">
        <v>5.8063999999999998E-2</v>
      </c>
      <c r="W79" s="2">
        <v>0</v>
      </c>
      <c r="X79" s="2">
        <v>17.930779999999999</v>
      </c>
      <c r="Y79" s="2">
        <v>16.22541</v>
      </c>
      <c r="Z79" s="2">
        <v>2.5155539999999998</v>
      </c>
      <c r="AA79" s="2">
        <v>9.9879800000000003</v>
      </c>
      <c r="AB79" s="2">
        <v>4.4600960000000001</v>
      </c>
      <c r="AC79" s="2">
        <v>10.89109</v>
      </c>
    </row>
    <row r="80" spans="1:29" x14ac:dyDescent="0.25">
      <c r="A80" s="2" t="s">
        <v>47</v>
      </c>
      <c r="B80" s="2" t="s">
        <v>1202</v>
      </c>
      <c r="C80" s="2">
        <v>43.287640000000003</v>
      </c>
      <c r="D80" s="2">
        <v>45.462710000000001</v>
      </c>
      <c r="E80" s="2">
        <v>46.993360000000003</v>
      </c>
      <c r="F80" s="2">
        <v>94.622720000000001</v>
      </c>
      <c r="G80" s="2">
        <v>77.487129999999993</v>
      </c>
      <c r="H80" s="2">
        <v>83.963390000000004</v>
      </c>
      <c r="I80" s="2">
        <v>78.999080000000006</v>
      </c>
      <c r="J80" s="2">
        <v>62.105220000000003</v>
      </c>
      <c r="K80" s="2">
        <v>101.6561</v>
      </c>
      <c r="L80" s="2">
        <v>63.155650000000001</v>
      </c>
      <c r="M80" s="2">
        <v>64.341030000000003</v>
      </c>
      <c r="N80" s="2">
        <v>55.945549999999997</v>
      </c>
      <c r="O80" s="2">
        <v>82.586100000000002</v>
      </c>
      <c r="P80" s="2">
        <v>54.668779999999998</v>
      </c>
      <c r="Q80" s="2">
        <v>86.437520000000006</v>
      </c>
      <c r="R80" s="2">
        <v>48.309019999999997</v>
      </c>
      <c r="S80" s="2">
        <v>83.587010000000006</v>
      </c>
      <c r="T80" s="2">
        <v>67.507369999999995</v>
      </c>
      <c r="U80" s="2">
        <v>75.995480000000001</v>
      </c>
      <c r="V80" s="2">
        <v>67.825500000000005</v>
      </c>
      <c r="W80" s="2">
        <v>66.009349999999998</v>
      </c>
      <c r="X80" s="2">
        <v>112.07510000000001</v>
      </c>
      <c r="Y80" s="2">
        <v>127.27630000000001</v>
      </c>
      <c r="Z80" s="2">
        <v>92.884770000000003</v>
      </c>
      <c r="AA80" s="2">
        <v>93.045029999999997</v>
      </c>
      <c r="AB80" s="2">
        <v>69.830920000000006</v>
      </c>
      <c r="AC80" s="2">
        <v>93.59357</v>
      </c>
    </row>
    <row r="81" spans="1:29" x14ac:dyDescent="0.25">
      <c r="A81" s="2" t="s">
        <v>47</v>
      </c>
      <c r="B81" s="2" t="s">
        <v>1190</v>
      </c>
      <c r="C81" s="2">
        <v>5.7798870000000004</v>
      </c>
      <c r="D81" s="2">
        <v>7.6226070000000004</v>
      </c>
      <c r="E81" s="2">
        <v>6.5456180000000002</v>
      </c>
      <c r="F81" s="2">
        <v>40.164999999999999</v>
      </c>
      <c r="G81" s="2">
        <v>29.624860000000002</v>
      </c>
      <c r="H81" s="2">
        <v>33.563540000000003</v>
      </c>
      <c r="I81" s="2">
        <v>24.648309999999999</v>
      </c>
      <c r="J81" s="2">
        <v>25.172940000000001</v>
      </c>
      <c r="K81" s="2">
        <v>43.007860000000001</v>
      </c>
      <c r="L81" s="2">
        <v>9.5335839999999994</v>
      </c>
      <c r="M81" s="2">
        <v>13.576180000000001</v>
      </c>
      <c r="N81" s="2">
        <v>4.4038810000000002</v>
      </c>
      <c r="O81" s="2">
        <v>32.776200000000003</v>
      </c>
      <c r="P81" s="2">
        <v>18.244730000000001</v>
      </c>
      <c r="Q81" s="2">
        <v>84.474339999999998</v>
      </c>
      <c r="R81" s="2">
        <v>7.4173030000000004</v>
      </c>
      <c r="S81" s="2">
        <v>41.789180000000002</v>
      </c>
      <c r="T81" s="2">
        <v>20.259340000000002</v>
      </c>
      <c r="U81" s="2">
        <v>4.6718739999999999</v>
      </c>
      <c r="V81" s="2">
        <v>6.1336510000000004</v>
      </c>
      <c r="W81" s="2">
        <v>2.540003</v>
      </c>
      <c r="X81" s="2">
        <v>54.067360000000001</v>
      </c>
      <c r="Y81" s="2">
        <v>73.750439999999998</v>
      </c>
      <c r="Z81" s="2">
        <v>62.089170000000003</v>
      </c>
      <c r="AA81" s="2">
        <v>39.195180000000001</v>
      </c>
      <c r="AB81" s="2">
        <v>19.407910000000001</v>
      </c>
      <c r="AC81" s="2">
        <v>30.443000000000001</v>
      </c>
    </row>
    <row r="82" spans="1:29" x14ac:dyDescent="0.25">
      <c r="A82" s="2" t="s">
        <v>47</v>
      </c>
      <c r="B82" s="2" t="s">
        <v>1210</v>
      </c>
      <c r="C82" s="2">
        <v>74.132419999999996</v>
      </c>
      <c r="D82" s="2">
        <v>87.157960000000003</v>
      </c>
      <c r="E82" s="2">
        <v>80.711560000000006</v>
      </c>
      <c r="F82" s="2">
        <v>81.493399999999994</v>
      </c>
      <c r="G82" s="2">
        <v>71.021720000000002</v>
      </c>
      <c r="H82" s="2">
        <v>66.231800000000007</v>
      </c>
      <c r="I82" s="2">
        <v>71.779060000000001</v>
      </c>
      <c r="J82" s="2">
        <v>57.989310000000003</v>
      </c>
      <c r="K82" s="2">
        <v>113.8861</v>
      </c>
      <c r="L82" s="2">
        <v>73.887810000000002</v>
      </c>
      <c r="M82" s="2">
        <v>66.498810000000006</v>
      </c>
      <c r="N82" s="2">
        <v>79.538460000000001</v>
      </c>
      <c r="O82" s="2">
        <v>61.200139999999998</v>
      </c>
      <c r="P82" s="2">
        <v>68.0565</v>
      </c>
      <c r="Q82" s="2">
        <v>115.7855</v>
      </c>
      <c r="R82" s="2">
        <v>50.811100000000003</v>
      </c>
      <c r="S82" s="2">
        <v>123.51220000000001</v>
      </c>
      <c r="T82" s="2">
        <v>63.137889999999999</v>
      </c>
      <c r="U82" s="2">
        <v>98.932559999999995</v>
      </c>
      <c r="V82" s="2">
        <v>74.677679999999995</v>
      </c>
      <c r="W82" s="2">
        <v>59.417369999999998</v>
      </c>
      <c r="X82" s="2">
        <v>113.2928</v>
      </c>
      <c r="Y82" s="2">
        <v>146.35239999999999</v>
      </c>
      <c r="Z82" s="2">
        <v>88.351979999999998</v>
      </c>
      <c r="AA82" s="2">
        <v>103.5986</v>
      </c>
      <c r="AB82" s="2">
        <v>75.026219999999995</v>
      </c>
      <c r="AC82" s="2">
        <v>104.47799999999999</v>
      </c>
    </row>
    <row r="83" spans="1:29" x14ac:dyDescent="0.25">
      <c r="A83" s="2" t="s">
        <v>47</v>
      </c>
      <c r="B83" s="2" t="s">
        <v>1170</v>
      </c>
      <c r="C83" s="2">
        <v>8.6925240000000006</v>
      </c>
      <c r="D83" s="2">
        <v>7.3174590000000004</v>
      </c>
      <c r="E83" s="2">
        <v>11.307219999999999</v>
      </c>
      <c r="F83" s="2">
        <v>50.5627</v>
      </c>
      <c r="G83" s="2">
        <v>27.988209999999999</v>
      </c>
      <c r="H83" s="2">
        <v>50.952379999999998</v>
      </c>
      <c r="I83" s="2">
        <v>16.31568</v>
      </c>
      <c r="J83" s="2">
        <v>17.911760000000001</v>
      </c>
      <c r="K83" s="2">
        <v>78.60163</v>
      </c>
      <c r="L83" s="2">
        <v>4.2171989999999999</v>
      </c>
      <c r="M83" s="2">
        <v>10.65521</v>
      </c>
      <c r="N83" s="2">
        <v>12.071680000000001</v>
      </c>
      <c r="O83" s="2">
        <v>37.965000000000003</v>
      </c>
      <c r="P83" s="2">
        <v>9.2328899999999994</v>
      </c>
      <c r="Q83" s="2">
        <v>92.544910000000002</v>
      </c>
      <c r="R83" s="2">
        <v>3.6956579999999999</v>
      </c>
      <c r="S83" s="2">
        <v>125.63460000000001</v>
      </c>
      <c r="T83" s="2">
        <v>18.825379999999999</v>
      </c>
      <c r="U83" s="2">
        <v>33.128709999999998</v>
      </c>
      <c r="V83" s="2">
        <v>54.196809999999999</v>
      </c>
      <c r="W83" s="2">
        <v>52.419750000000001</v>
      </c>
      <c r="X83" s="2">
        <v>167.72749999999999</v>
      </c>
      <c r="Y83" s="2">
        <v>258.99509999999998</v>
      </c>
      <c r="Z83" s="2">
        <v>51.976349999999996</v>
      </c>
      <c r="AA83" s="2">
        <v>134.8785</v>
      </c>
      <c r="AB83" s="2">
        <v>56.842080000000003</v>
      </c>
      <c r="AC83" s="2">
        <v>97.874039999999994</v>
      </c>
    </row>
    <row r="84" spans="1:29" x14ac:dyDescent="0.25">
      <c r="A84" s="2" t="s">
        <v>47</v>
      </c>
      <c r="B84" s="2" t="s">
        <v>1174</v>
      </c>
      <c r="C84" s="2">
        <v>0.13464100000000001</v>
      </c>
      <c r="D84" s="2">
        <v>0</v>
      </c>
      <c r="E84" s="2">
        <v>0</v>
      </c>
      <c r="F84" s="2">
        <v>215.44710000000001</v>
      </c>
      <c r="G84" s="2">
        <v>21.371359999999999</v>
      </c>
      <c r="H84" s="2">
        <v>42.59422</v>
      </c>
      <c r="I84" s="2">
        <v>56.091090000000001</v>
      </c>
      <c r="J84" s="2">
        <v>30.769839999999999</v>
      </c>
      <c r="K84" s="2">
        <v>110.5536</v>
      </c>
      <c r="L84" s="2">
        <v>0</v>
      </c>
      <c r="M84" s="2">
        <v>0.120633</v>
      </c>
      <c r="N84" s="2">
        <v>0</v>
      </c>
      <c r="O84" s="2">
        <v>191.4503</v>
      </c>
      <c r="P84" s="2">
        <v>9.2182340000000007</v>
      </c>
      <c r="Q84" s="2">
        <v>289.11810000000003</v>
      </c>
      <c r="R84" s="2">
        <v>8.9975670000000001</v>
      </c>
      <c r="S84" s="2">
        <v>112.8052</v>
      </c>
      <c r="T84" s="2">
        <v>21.684370000000001</v>
      </c>
      <c r="U84" s="2">
        <v>0.141288</v>
      </c>
      <c r="V84" s="2">
        <v>0.79299299999999995</v>
      </c>
      <c r="W84" s="2">
        <v>0</v>
      </c>
      <c r="X84" s="2">
        <v>267.90960000000001</v>
      </c>
      <c r="Y84" s="2">
        <v>253.26910000000001</v>
      </c>
      <c r="Z84" s="2">
        <v>49.037019999999998</v>
      </c>
      <c r="AA84" s="2">
        <v>148.28540000000001</v>
      </c>
      <c r="AB84" s="2">
        <v>22.49597</v>
      </c>
      <c r="AC84" s="2">
        <v>123.307</v>
      </c>
    </row>
    <row r="85" spans="1:29" x14ac:dyDescent="0.25">
      <c r="A85" s="2" t="s">
        <v>47</v>
      </c>
      <c r="B85" s="2" t="s">
        <v>1354</v>
      </c>
      <c r="C85" s="2">
        <v>7.9266899999999998</v>
      </c>
      <c r="D85" s="2">
        <v>11.576750000000001</v>
      </c>
      <c r="E85" s="2">
        <v>5.992267</v>
      </c>
      <c r="F85" s="2">
        <v>13.529920000000001</v>
      </c>
      <c r="G85" s="2">
        <v>10.859489999999999</v>
      </c>
      <c r="H85" s="2">
        <v>11.84883</v>
      </c>
      <c r="I85" s="2">
        <v>13.191940000000001</v>
      </c>
      <c r="J85" s="2">
        <v>12.60984</v>
      </c>
      <c r="K85" s="2">
        <v>30.309750000000001</v>
      </c>
      <c r="L85" s="2">
        <v>11.17704</v>
      </c>
      <c r="M85" s="2">
        <v>8.0538059999999998</v>
      </c>
      <c r="N85" s="2">
        <v>9.6916989999999998</v>
      </c>
      <c r="O85" s="2">
        <v>12.29777</v>
      </c>
      <c r="P85" s="2">
        <v>12.588480000000001</v>
      </c>
      <c r="Q85" s="2">
        <v>24.12978</v>
      </c>
      <c r="R85" s="2">
        <v>14.802049999999999</v>
      </c>
      <c r="S85" s="2">
        <v>30.510249999999999</v>
      </c>
      <c r="T85" s="2">
        <v>16.208850000000002</v>
      </c>
      <c r="U85" s="2">
        <v>12.348409999999999</v>
      </c>
      <c r="V85" s="2">
        <v>10.50831</v>
      </c>
      <c r="W85" s="2">
        <v>5.8843759999999996</v>
      </c>
      <c r="X85" s="2">
        <v>30.09543</v>
      </c>
      <c r="Y85" s="2">
        <v>47.762149999999998</v>
      </c>
      <c r="Z85" s="2">
        <v>24.326720000000002</v>
      </c>
      <c r="AA85" s="2">
        <v>28.604600000000001</v>
      </c>
      <c r="AB85" s="2">
        <v>29.12773</v>
      </c>
      <c r="AC85" s="2">
        <v>24.523140000000001</v>
      </c>
    </row>
    <row r="86" spans="1:29" x14ac:dyDescent="0.25">
      <c r="A86" s="2" t="s">
        <v>47</v>
      </c>
      <c r="B86" s="2" t="s">
        <v>1164</v>
      </c>
      <c r="C86" s="2">
        <v>26.035730000000001</v>
      </c>
      <c r="D86" s="2">
        <v>29.708690000000001</v>
      </c>
      <c r="E86" s="2">
        <v>19.4055</v>
      </c>
      <c r="F86" s="2">
        <v>104.10039999999999</v>
      </c>
      <c r="G86" s="2">
        <v>81.477959999999996</v>
      </c>
      <c r="H86" s="2">
        <v>84.313540000000003</v>
      </c>
      <c r="I86" s="2">
        <v>123.99679999999999</v>
      </c>
      <c r="J86" s="2">
        <v>94.233059999999995</v>
      </c>
      <c r="K86" s="2">
        <v>244.45670000000001</v>
      </c>
      <c r="L86" s="2">
        <v>29.5091</v>
      </c>
      <c r="M86" s="2">
        <v>33.421280000000003</v>
      </c>
      <c r="N86" s="2">
        <v>31.312609999999999</v>
      </c>
      <c r="O86" s="2">
        <v>122.23609999999999</v>
      </c>
      <c r="P86" s="2">
        <v>73.042609999999996</v>
      </c>
      <c r="Q86" s="2">
        <v>109.2139</v>
      </c>
      <c r="R86" s="2">
        <v>119.7997</v>
      </c>
      <c r="S86" s="2">
        <v>210.9735</v>
      </c>
      <c r="T86" s="2">
        <v>145.11779999999999</v>
      </c>
      <c r="U86" s="2">
        <v>47.177230000000002</v>
      </c>
      <c r="V86" s="2">
        <v>33.28445</v>
      </c>
      <c r="W86" s="2">
        <v>30.573879999999999</v>
      </c>
      <c r="X86" s="2">
        <v>188.76560000000001</v>
      </c>
      <c r="Y86" s="2">
        <v>360.77659999999997</v>
      </c>
      <c r="Z86" s="2">
        <v>127.30370000000001</v>
      </c>
      <c r="AA86" s="2">
        <v>188.2654</v>
      </c>
      <c r="AB86" s="2">
        <v>148.3289</v>
      </c>
      <c r="AC86" s="2">
        <v>202.8288</v>
      </c>
    </row>
    <row r="87" spans="1:29" x14ac:dyDescent="0.25">
      <c r="A87" s="2" t="s">
        <v>47</v>
      </c>
      <c r="B87" s="2" t="s">
        <v>1270</v>
      </c>
      <c r="C87" s="2">
        <v>17.962679999999999</v>
      </c>
      <c r="D87" s="2">
        <v>20.682289999999998</v>
      </c>
      <c r="E87" s="2">
        <v>15.68061</v>
      </c>
      <c r="F87" s="2">
        <v>27.05142</v>
      </c>
      <c r="G87" s="2">
        <v>20.644120000000001</v>
      </c>
      <c r="H87" s="2">
        <v>22.873519999999999</v>
      </c>
      <c r="I87" s="2">
        <v>23.991309999999999</v>
      </c>
      <c r="J87" s="2">
        <v>22.334820000000001</v>
      </c>
      <c r="K87" s="2">
        <v>36.046460000000003</v>
      </c>
      <c r="L87" s="2">
        <v>25.052209999999999</v>
      </c>
      <c r="M87" s="2">
        <v>35.838569999999997</v>
      </c>
      <c r="N87" s="2">
        <v>25.788609999999998</v>
      </c>
      <c r="O87" s="2">
        <v>19.253530000000001</v>
      </c>
      <c r="P87" s="2">
        <v>24.532779999999999</v>
      </c>
      <c r="Q87" s="2">
        <v>40.102629999999998</v>
      </c>
      <c r="R87" s="2">
        <v>11.11464</v>
      </c>
      <c r="S87" s="2">
        <v>36.173929999999999</v>
      </c>
      <c r="T87" s="2">
        <v>19.45551</v>
      </c>
      <c r="U87" s="2">
        <v>30.979489999999998</v>
      </c>
      <c r="V87" s="2">
        <v>29.224139999999998</v>
      </c>
      <c r="W87" s="2">
        <v>22.987030000000001</v>
      </c>
      <c r="X87" s="2">
        <v>41.236699999999999</v>
      </c>
      <c r="Y87" s="2">
        <v>52.02666</v>
      </c>
      <c r="Z87" s="2">
        <v>36.997990000000001</v>
      </c>
      <c r="AA87" s="2">
        <v>32.028210000000001</v>
      </c>
      <c r="AB87" s="2">
        <v>29.427990000000001</v>
      </c>
      <c r="AC87" s="2">
        <v>36.68815</v>
      </c>
    </row>
    <row r="88" spans="1:29" x14ac:dyDescent="0.25">
      <c r="A88" s="2" t="s">
        <v>47</v>
      </c>
      <c r="B88" s="2" t="s">
        <v>1741</v>
      </c>
      <c r="C88" s="2">
        <v>0.101343</v>
      </c>
      <c r="D88" s="2">
        <v>1.063469</v>
      </c>
      <c r="E88" s="2">
        <v>0.10616100000000001</v>
      </c>
      <c r="F88" s="2">
        <v>3.2571080000000001</v>
      </c>
      <c r="G88" s="2">
        <v>4.1150159999999998</v>
      </c>
      <c r="H88" s="2">
        <v>2.671681</v>
      </c>
      <c r="I88" s="2">
        <v>0.31664300000000001</v>
      </c>
      <c r="J88" s="2">
        <v>0.19794999999999999</v>
      </c>
      <c r="K88" s="2">
        <v>6.4284270000000001</v>
      </c>
      <c r="L88" s="2">
        <v>0.70182900000000004</v>
      </c>
      <c r="M88" s="2">
        <v>1.634379</v>
      </c>
      <c r="N88" s="2">
        <v>0.29555199999999998</v>
      </c>
      <c r="O88" s="2">
        <v>3.1284100000000001</v>
      </c>
      <c r="P88" s="2">
        <v>3.5712640000000002</v>
      </c>
      <c r="Q88" s="2">
        <v>11.597910000000001</v>
      </c>
      <c r="R88" s="2">
        <v>8.9109999999999995E-2</v>
      </c>
      <c r="S88" s="2">
        <v>9.6855700000000002</v>
      </c>
      <c r="T88" s="2">
        <v>0.34361199999999997</v>
      </c>
      <c r="U88" s="2">
        <v>1.2761499999999999</v>
      </c>
      <c r="V88" s="2">
        <v>2.2880280000000002</v>
      </c>
      <c r="W88" s="2">
        <v>1.05931</v>
      </c>
      <c r="X88" s="2">
        <v>8.069763</v>
      </c>
      <c r="Y88" s="2">
        <v>13.68535</v>
      </c>
      <c r="Z88" s="2">
        <v>9.1721430000000002</v>
      </c>
      <c r="AA88" s="2">
        <v>3.7492640000000002</v>
      </c>
      <c r="AB88" s="2">
        <v>1.649829</v>
      </c>
      <c r="AC88" s="2">
        <v>1.6962980000000001</v>
      </c>
    </row>
    <row r="89" spans="1:29" x14ac:dyDescent="0.25">
      <c r="A89" s="2" t="s">
        <v>47</v>
      </c>
      <c r="B89" s="2" t="s">
        <v>1194</v>
      </c>
      <c r="C89" s="2">
        <v>32.105330000000002</v>
      </c>
      <c r="D89" s="2">
        <v>37.232059999999997</v>
      </c>
      <c r="E89" s="2">
        <v>38.122419999999998</v>
      </c>
      <c r="F89" s="2">
        <v>71.774820000000005</v>
      </c>
      <c r="G89" s="2">
        <v>57.909500000000001</v>
      </c>
      <c r="H89" s="2">
        <v>56.506050000000002</v>
      </c>
      <c r="I89" s="2">
        <v>70.104810000000001</v>
      </c>
      <c r="J89" s="2">
        <v>65.917180000000002</v>
      </c>
      <c r="K89" s="2">
        <v>116.1938</v>
      </c>
      <c r="L89" s="2">
        <v>50.926479999999998</v>
      </c>
      <c r="M89" s="2">
        <v>67.254710000000003</v>
      </c>
      <c r="N89" s="2">
        <v>45.57405</v>
      </c>
      <c r="O89" s="2">
        <v>60.270780000000002</v>
      </c>
      <c r="P89" s="2">
        <v>61.895110000000003</v>
      </c>
      <c r="Q89" s="2">
        <v>113.0664</v>
      </c>
      <c r="R89" s="2">
        <v>45.472850000000001</v>
      </c>
      <c r="S89" s="2">
        <v>120.083</v>
      </c>
      <c r="T89" s="2">
        <v>68.267099999999999</v>
      </c>
      <c r="U89" s="2">
        <v>63.169440000000002</v>
      </c>
      <c r="V89" s="2">
        <v>63.119720000000001</v>
      </c>
      <c r="W89" s="2">
        <v>42.902059999999999</v>
      </c>
      <c r="X89" s="2">
        <v>135.9297</v>
      </c>
      <c r="Y89" s="2">
        <v>141.35470000000001</v>
      </c>
      <c r="Z89" s="2">
        <v>97.666749999999993</v>
      </c>
      <c r="AA89" s="2">
        <v>101.31659999999999</v>
      </c>
      <c r="AB89" s="2">
        <v>61.738320000000002</v>
      </c>
      <c r="AC89" s="2">
        <v>80.041049999999998</v>
      </c>
    </row>
    <row r="90" spans="1:29" x14ac:dyDescent="0.25">
      <c r="A90" s="2" t="s">
        <v>47</v>
      </c>
      <c r="B90" s="2" t="s">
        <v>1322</v>
      </c>
      <c r="C90" s="2">
        <v>16.691749999999999</v>
      </c>
      <c r="D90" s="2">
        <v>18.53913</v>
      </c>
      <c r="E90" s="2">
        <v>20.304279999999999</v>
      </c>
      <c r="F90" s="2">
        <v>22.295770000000001</v>
      </c>
      <c r="G90" s="2">
        <v>20.982320000000001</v>
      </c>
      <c r="H90" s="2">
        <v>20.254290000000001</v>
      </c>
      <c r="I90" s="2">
        <v>23.842580000000002</v>
      </c>
      <c r="J90" s="2">
        <v>19.386900000000001</v>
      </c>
      <c r="K90" s="2">
        <v>33.534219999999998</v>
      </c>
      <c r="L90" s="2">
        <v>19.412230000000001</v>
      </c>
      <c r="M90" s="2">
        <v>23.37613</v>
      </c>
      <c r="N90" s="2">
        <v>23.27805</v>
      </c>
      <c r="O90" s="2">
        <v>25.056139999999999</v>
      </c>
      <c r="P90" s="2">
        <v>17.709109999999999</v>
      </c>
      <c r="Q90" s="2">
        <v>30.15213</v>
      </c>
      <c r="R90" s="2">
        <v>15.8772</v>
      </c>
      <c r="S90" s="2">
        <v>31.420580000000001</v>
      </c>
      <c r="T90" s="2">
        <v>21.75206</v>
      </c>
      <c r="U90" s="2">
        <v>28.565529999999999</v>
      </c>
      <c r="V90" s="2">
        <v>27.06569</v>
      </c>
      <c r="W90" s="2">
        <v>22.330259999999999</v>
      </c>
      <c r="X90" s="2">
        <v>39.38297</v>
      </c>
      <c r="Y90" s="2">
        <v>39.087310000000002</v>
      </c>
      <c r="Z90" s="2">
        <v>30.959240000000001</v>
      </c>
      <c r="AA90" s="2">
        <v>36.625430000000001</v>
      </c>
      <c r="AB90" s="2">
        <v>25.362570000000002</v>
      </c>
      <c r="AC90" s="2">
        <v>33.10539</v>
      </c>
    </row>
    <row r="91" spans="1:29" x14ac:dyDescent="0.25">
      <c r="A91" s="2" t="s">
        <v>47</v>
      </c>
      <c r="B91" s="2" t="s">
        <v>1700</v>
      </c>
      <c r="C91" s="2">
        <v>4.0629169999999997</v>
      </c>
      <c r="D91" s="2">
        <v>3.567456</v>
      </c>
      <c r="E91" s="2">
        <v>3.2137829999999998</v>
      </c>
      <c r="F91" s="2">
        <v>4.5222660000000001</v>
      </c>
      <c r="G91" s="2">
        <v>3.3668309999999999</v>
      </c>
      <c r="H91" s="2">
        <v>3.716065</v>
      </c>
      <c r="I91" s="2">
        <v>2.5907170000000002</v>
      </c>
      <c r="J91" s="2">
        <v>4.6158229999999998</v>
      </c>
      <c r="K91" s="2">
        <v>9.7156909999999996</v>
      </c>
      <c r="L91" s="2">
        <v>5.2397929999999997</v>
      </c>
      <c r="M91" s="2">
        <v>7.8747369999999997</v>
      </c>
      <c r="N91" s="2">
        <v>6.5290020000000002</v>
      </c>
      <c r="O91" s="2">
        <v>4.0793759999999999</v>
      </c>
      <c r="P91" s="2">
        <v>5.0090459999999997</v>
      </c>
      <c r="Q91" s="2">
        <v>8.5475239999999992</v>
      </c>
      <c r="R91" s="2">
        <v>2.7705120000000001</v>
      </c>
      <c r="S91" s="2">
        <v>7.3320670000000003</v>
      </c>
      <c r="T91" s="2">
        <v>3.4439289999999998</v>
      </c>
      <c r="U91" s="2">
        <v>6.3517479999999997</v>
      </c>
      <c r="V91" s="2">
        <v>4.6393599999999999</v>
      </c>
      <c r="W91" s="2">
        <v>3.7557360000000002</v>
      </c>
      <c r="X91" s="2">
        <v>13.430149999999999</v>
      </c>
      <c r="Y91" s="2">
        <v>16.883140000000001</v>
      </c>
      <c r="Z91" s="2">
        <v>11.663589999999999</v>
      </c>
      <c r="AA91" s="2">
        <v>7.1576849999999999</v>
      </c>
      <c r="AB91" s="2">
        <v>8.0281129999999994</v>
      </c>
      <c r="AC91" s="2">
        <v>8.1290139999999997</v>
      </c>
    </row>
    <row r="92" spans="1:29" x14ac:dyDescent="0.25">
      <c r="A92" s="2" t="s">
        <v>47</v>
      </c>
      <c r="B92" s="2" t="s">
        <v>1186</v>
      </c>
      <c r="C92" s="2">
        <v>11.58691</v>
      </c>
      <c r="D92" s="2">
        <v>12.952059999999999</v>
      </c>
      <c r="E92" s="2">
        <v>15.304209999999999</v>
      </c>
      <c r="F92" s="2">
        <v>52.621519999999997</v>
      </c>
      <c r="G92" s="2">
        <v>38.354880000000001</v>
      </c>
      <c r="H92" s="2">
        <v>42.112000000000002</v>
      </c>
      <c r="I92" s="2">
        <v>55.419620000000002</v>
      </c>
      <c r="J92" s="2">
        <v>32.78004</v>
      </c>
      <c r="K92" s="2">
        <v>55.75658</v>
      </c>
      <c r="L92" s="2">
        <v>22.513829999999999</v>
      </c>
      <c r="M92" s="2">
        <v>30.241479999999999</v>
      </c>
      <c r="N92" s="2">
        <v>19.40569</v>
      </c>
      <c r="O92" s="2">
        <v>44.528239999999997</v>
      </c>
      <c r="P92" s="2">
        <v>20.098839999999999</v>
      </c>
      <c r="Q92" s="2">
        <v>46.266039999999997</v>
      </c>
      <c r="R92" s="2">
        <v>13.95356</v>
      </c>
      <c r="S92" s="2">
        <v>56.921950000000002</v>
      </c>
      <c r="T92" s="2">
        <v>36.72439</v>
      </c>
      <c r="U92" s="2">
        <v>26.630759999999999</v>
      </c>
      <c r="V92" s="2">
        <v>26.51848</v>
      </c>
      <c r="W92" s="2">
        <v>19.454499999999999</v>
      </c>
      <c r="X92" s="2">
        <v>56.070059999999998</v>
      </c>
      <c r="Y92" s="2">
        <v>68.827749999999995</v>
      </c>
      <c r="Z92" s="2">
        <v>40.376429999999999</v>
      </c>
      <c r="AA92" s="2">
        <v>70.30977</v>
      </c>
      <c r="AB92" s="2">
        <v>46.6723</v>
      </c>
      <c r="AC92" s="2">
        <v>63.092260000000003</v>
      </c>
    </row>
    <row r="93" spans="1:29" x14ac:dyDescent="0.25">
      <c r="A93" s="2" t="s">
        <v>47</v>
      </c>
      <c r="B93" s="2" t="s">
        <v>1682</v>
      </c>
      <c r="C93" s="2">
        <v>1.517393</v>
      </c>
      <c r="D93" s="2">
        <v>2.9323950000000001</v>
      </c>
      <c r="E93" s="2">
        <v>2.329224</v>
      </c>
      <c r="F93" s="2">
        <v>8.6621269999999999</v>
      </c>
      <c r="G93" s="2">
        <v>8.6930259999999997</v>
      </c>
      <c r="H93" s="2">
        <v>8.4758429999999993</v>
      </c>
      <c r="I93" s="2">
        <v>5.3513039999999998</v>
      </c>
      <c r="J93" s="2">
        <v>3.1986409999999998</v>
      </c>
      <c r="K93" s="2">
        <v>9.0269530000000007</v>
      </c>
      <c r="L93" s="2">
        <v>5.5793470000000003</v>
      </c>
      <c r="M93" s="2">
        <v>9.3820499999999996</v>
      </c>
      <c r="N93" s="2">
        <v>2.7018939999999998</v>
      </c>
      <c r="O93" s="2">
        <v>8.3769539999999996</v>
      </c>
      <c r="P93" s="2">
        <v>5.3850350000000002</v>
      </c>
      <c r="Q93" s="2">
        <v>9.4629890000000003</v>
      </c>
      <c r="R93" s="2">
        <v>4.583958</v>
      </c>
      <c r="S93" s="2">
        <v>7.3939680000000001</v>
      </c>
      <c r="T93" s="2">
        <v>4.2024910000000002</v>
      </c>
      <c r="U93" s="2">
        <v>6.9367789999999996</v>
      </c>
      <c r="V93" s="2">
        <v>3.1559620000000002</v>
      </c>
      <c r="W93" s="2">
        <v>1.587839</v>
      </c>
      <c r="X93" s="2">
        <v>14.66845</v>
      </c>
      <c r="Y93" s="2">
        <v>15.691549999999999</v>
      </c>
      <c r="Z93" s="2">
        <v>9.8294350000000001</v>
      </c>
      <c r="AA93" s="2">
        <v>8.4939990000000005</v>
      </c>
      <c r="AB93" s="2">
        <v>8.1484220000000001</v>
      </c>
      <c r="AC93" s="2">
        <v>8.8373869999999997</v>
      </c>
    </row>
    <row r="94" spans="1:29" x14ac:dyDescent="0.25">
      <c r="A94" s="2" t="s">
        <v>47</v>
      </c>
      <c r="B94" s="2" t="s">
        <v>1326</v>
      </c>
      <c r="C94" s="2">
        <v>1.4574530000000001</v>
      </c>
      <c r="D94" s="2">
        <v>4.8941520000000001</v>
      </c>
      <c r="E94" s="2">
        <v>1.5267489999999999</v>
      </c>
      <c r="F94" s="2">
        <v>9.0844930000000002</v>
      </c>
      <c r="G94" s="2">
        <v>4.5729899999999999</v>
      </c>
      <c r="H94" s="2">
        <v>4.8668659999999999</v>
      </c>
      <c r="I94" s="2">
        <v>2.4286859999999999</v>
      </c>
      <c r="J94" s="2">
        <v>1.4234</v>
      </c>
      <c r="K94" s="2">
        <v>24.910150000000002</v>
      </c>
      <c r="L94" s="2">
        <v>2.0186630000000001</v>
      </c>
      <c r="M94" s="2">
        <v>9.6630570000000002</v>
      </c>
      <c r="N94" s="2">
        <v>2.5502750000000001</v>
      </c>
      <c r="O94" s="2">
        <v>3.3743289999999999</v>
      </c>
      <c r="P94" s="2">
        <v>14.67427</v>
      </c>
      <c r="Q94" s="2">
        <v>27.756679999999999</v>
      </c>
      <c r="R94" s="2">
        <v>0.25630599999999998</v>
      </c>
      <c r="S94" s="2">
        <v>37.491810000000001</v>
      </c>
      <c r="T94" s="2">
        <v>1.9766539999999999</v>
      </c>
      <c r="U94" s="2">
        <v>9.7882049999999996</v>
      </c>
      <c r="V94" s="2">
        <v>5.4365009999999998</v>
      </c>
      <c r="W94" s="2">
        <v>4.4010509999999998</v>
      </c>
      <c r="X94" s="2">
        <v>31.123799999999999</v>
      </c>
      <c r="Y94" s="2">
        <v>61.812240000000003</v>
      </c>
      <c r="Z94" s="2">
        <v>9.2177129999999998</v>
      </c>
      <c r="AA94" s="2">
        <v>33.181429999999999</v>
      </c>
      <c r="AB94" s="2">
        <v>16.733720000000002</v>
      </c>
      <c r="AC94" s="2">
        <v>26.486239999999999</v>
      </c>
    </row>
    <row r="95" spans="1:29" s="7" customFormat="1" x14ac:dyDescent="0.25">
      <c r="A95" s="6" t="s">
        <v>1067</v>
      </c>
      <c r="B95" s="6" t="s">
        <v>1870</v>
      </c>
      <c r="C95" s="6" t="s">
        <v>1958</v>
      </c>
      <c r="D95" s="6" t="s">
        <v>1959</v>
      </c>
      <c r="E95" s="6" t="s">
        <v>1960</v>
      </c>
      <c r="F95" s="6" t="s">
        <v>1964</v>
      </c>
      <c r="G95" s="6" t="s">
        <v>1965</v>
      </c>
      <c r="H95" s="6" t="s">
        <v>1966</v>
      </c>
      <c r="I95" s="6" t="s">
        <v>1961</v>
      </c>
      <c r="J95" s="6" t="s">
        <v>1962</v>
      </c>
      <c r="K95" s="6" t="s">
        <v>1963</v>
      </c>
      <c r="L95" s="6" t="s">
        <v>1973</v>
      </c>
      <c r="M95" s="6" t="s">
        <v>1974</v>
      </c>
      <c r="N95" s="6" t="s">
        <v>1975</v>
      </c>
      <c r="O95" s="6" t="s">
        <v>1967</v>
      </c>
      <c r="P95" s="6" t="s">
        <v>1968</v>
      </c>
      <c r="Q95" s="6" t="s">
        <v>1969</v>
      </c>
      <c r="R95" s="6" t="s">
        <v>1970</v>
      </c>
      <c r="S95" s="6" t="s">
        <v>1971</v>
      </c>
      <c r="T95" s="6" t="s">
        <v>1972</v>
      </c>
      <c r="U95" s="6" t="s">
        <v>1976</v>
      </c>
      <c r="V95" s="6" t="s">
        <v>1977</v>
      </c>
      <c r="W95" s="6" t="s">
        <v>1979</v>
      </c>
      <c r="X95" s="6" t="s">
        <v>1983</v>
      </c>
      <c r="Y95" s="6" t="s">
        <v>1985</v>
      </c>
      <c r="Z95" s="6" t="s">
        <v>1986</v>
      </c>
      <c r="AA95" s="6" t="s">
        <v>1980</v>
      </c>
      <c r="AB95" s="6" t="s">
        <v>1981</v>
      </c>
      <c r="AC95" s="6" t="s">
        <v>1982</v>
      </c>
    </row>
    <row r="96" spans="1:29" x14ac:dyDescent="0.25">
      <c r="A96" s="2" t="s">
        <v>1067</v>
      </c>
      <c r="B96" s="2" t="s">
        <v>1814</v>
      </c>
      <c r="C96" s="2">
        <v>0.24322199999999999</v>
      </c>
      <c r="D96" s="2">
        <v>0.31904100000000002</v>
      </c>
      <c r="E96" s="2">
        <v>0.31848300000000002</v>
      </c>
      <c r="F96" s="2">
        <v>7.9355000000000002</v>
      </c>
      <c r="G96" s="2">
        <v>6.9020039999999998</v>
      </c>
      <c r="H96" s="2">
        <v>9.7783519999999999</v>
      </c>
      <c r="I96" s="2">
        <v>0.75994399999999995</v>
      </c>
      <c r="J96" s="2">
        <v>0.35630899999999999</v>
      </c>
      <c r="K96" s="2">
        <v>0.64284300000000005</v>
      </c>
      <c r="L96" s="2">
        <v>0.579009</v>
      </c>
      <c r="M96" s="2">
        <v>0.217917</v>
      </c>
      <c r="N96" s="2">
        <v>0</v>
      </c>
      <c r="O96" s="2">
        <v>3.8714080000000002</v>
      </c>
      <c r="P96" s="2">
        <v>3.6732999999999998</v>
      </c>
      <c r="Q96" s="2">
        <v>8.8179540000000003</v>
      </c>
      <c r="R96" s="2">
        <v>0.213864</v>
      </c>
      <c r="S96" s="2">
        <v>0.21724599999999999</v>
      </c>
      <c r="T96" s="2">
        <v>0.51541800000000004</v>
      </c>
      <c r="U96" s="2">
        <v>0.25523000000000001</v>
      </c>
      <c r="V96" s="2">
        <v>0.53718900000000003</v>
      </c>
      <c r="W96" s="2">
        <v>7.0621000000000003E-2</v>
      </c>
      <c r="X96" s="2">
        <v>16.891480000000001</v>
      </c>
      <c r="Y96" s="2">
        <v>10.00741</v>
      </c>
      <c r="Z96" s="2">
        <v>13.592449999999999</v>
      </c>
      <c r="AA96" s="2">
        <v>1.7881100000000001</v>
      </c>
      <c r="AB96" s="2">
        <v>0.88569699999999996</v>
      </c>
      <c r="AC96" s="2">
        <v>0.94508000000000003</v>
      </c>
    </row>
    <row r="97" spans="1:29" x14ac:dyDescent="0.25">
      <c r="A97" s="2" t="s">
        <v>1067</v>
      </c>
      <c r="B97" s="2" t="s">
        <v>1771</v>
      </c>
      <c r="C97" s="2">
        <v>0.57619200000000004</v>
      </c>
      <c r="D97" s="2">
        <v>1.6411789999999999</v>
      </c>
      <c r="E97" s="2">
        <v>1.1640619999999999</v>
      </c>
      <c r="F97" s="2">
        <v>6.6538620000000002</v>
      </c>
      <c r="G97" s="2">
        <v>5.0134910000000001</v>
      </c>
      <c r="H97" s="2">
        <v>8.6438790000000001</v>
      </c>
      <c r="I97" s="2">
        <v>1.157338</v>
      </c>
      <c r="J97" s="2">
        <v>0.56272999999999995</v>
      </c>
      <c r="K97" s="2">
        <v>1.486632</v>
      </c>
      <c r="L97" s="2">
        <v>0.60567300000000002</v>
      </c>
      <c r="M97" s="2">
        <v>0.58999400000000002</v>
      </c>
      <c r="N97" s="2">
        <v>0.88020200000000004</v>
      </c>
      <c r="O97" s="2">
        <v>4.883445</v>
      </c>
      <c r="P97" s="2">
        <v>8.4948409999999992</v>
      </c>
      <c r="Q97" s="2">
        <v>7.6943109999999999</v>
      </c>
      <c r="R97" s="2">
        <v>2.6417820000000001</v>
      </c>
      <c r="S97" s="2">
        <v>2.3159510000000001</v>
      </c>
      <c r="T97" s="2">
        <v>0.94193199999999999</v>
      </c>
      <c r="U97" s="2">
        <v>0.60463900000000004</v>
      </c>
      <c r="V97" s="2">
        <v>2.1411980000000002</v>
      </c>
      <c r="W97" s="2">
        <v>1.0516000000000001</v>
      </c>
      <c r="X97" s="2">
        <v>11.879989999999999</v>
      </c>
      <c r="Y97" s="2">
        <v>7.3380409999999996</v>
      </c>
      <c r="Z97" s="2">
        <v>18.220749999999999</v>
      </c>
      <c r="AA97" s="2">
        <v>1.9911270000000001</v>
      </c>
      <c r="AB97" s="2">
        <v>1.516356</v>
      </c>
      <c r="AC97" s="2">
        <v>2.2634949999999998</v>
      </c>
    </row>
    <row r="98" spans="1:29" x14ac:dyDescent="0.25">
      <c r="A98" s="2" t="s">
        <v>1067</v>
      </c>
      <c r="B98" s="2" t="s">
        <v>1207</v>
      </c>
      <c r="C98" s="2">
        <v>115.2902</v>
      </c>
      <c r="D98" s="2">
        <v>126.12</v>
      </c>
      <c r="E98" s="2">
        <v>122.99120000000001</v>
      </c>
      <c r="F98" s="2">
        <v>396.41</v>
      </c>
      <c r="G98" s="2">
        <v>381.68509999999998</v>
      </c>
      <c r="H98" s="2">
        <v>376.03800000000001</v>
      </c>
      <c r="I98" s="2">
        <v>121.672</v>
      </c>
      <c r="J98" s="2">
        <v>65.074749999999995</v>
      </c>
      <c r="K98" s="2">
        <v>104.27509999999999</v>
      </c>
      <c r="L98" s="2">
        <v>202.19820000000001</v>
      </c>
      <c r="M98" s="2">
        <v>224.33019999999999</v>
      </c>
      <c r="N98" s="2">
        <v>153.767</v>
      </c>
      <c r="O98" s="2">
        <v>463.26620000000003</v>
      </c>
      <c r="P98" s="2">
        <v>309.91219999999998</v>
      </c>
      <c r="Q98" s="2">
        <v>470.91269999999997</v>
      </c>
      <c r="R98" s="2">
        <v>82.422640000000001</v>
      </c>
      <c r="S98" s="2">
        <v>115.7679</v>
      </c>
      <c r="T98" s="2">
        <v>101.37949999999999</v>
      </c>
      <c r="U98" s="2">
        <v>151.64920000000001</v>
      </c>
      <c r="V98" s="2">
        <v>190.41059999999999</v>
      </c>
      <c r="W98" s="2">
        <v>141.11269999999999</v>
      </c>
      <c r="X98" s="2">
        <v>451.9323</v>
      </c>
      <c r="Y98" s="2">
        <v>406.13220000000001</v>
      </c>
      <c r="Z98" s="2">
        <v>514.49839999999995</v>
      </c>
      <c r="AA98" s="2">
        <v>182.48429999999999</v>
      </c>
      <c r="AB98" s="2">
        <v>149.42760000000001</v>
      </c>
      <c r="AC98" s="2">
        <v>144.47839999999999</v>
      </c>
    </row>
    <row r="99" spans="1:29" x14ac:dyDescent="0.25">
      <c r="A99" s="2" t="s">
        <v>1067</v>
      </c>
      <c r="B99" s="2" t="s">
        <v>1183</v>
      </c>
      <c r="C99" s="2">
        <v>225.61850000000001</v>
      </c>
      <c r="D99" s="2">
        <v>238.2765</v>
      </c>
      <c r="E99" s="2">
        <v>278.80549999999999</v>
      </c>
      <c r="F99" s="2">
        <v>602.95010000000002</v>
      </c>
      <c r="G99" s="2">
        <v>647.84130000000005</v>
      </c>
      <c r="H99" s="2">
        <v>719.12959999999998</v>
      </c>
      <c r="I99" s="2">
        <v>362.58760000000001</v>
      </c>
      <c r="J99" s="2">
        <v>227.74449999999999</v>
      </c>
      <c r="K99" s="2">
        <v>251.24109999999999</v>
      </c>
      <c r="L99" s="2">
        <v>283.60469999999998</v>
      </c>
      <c r="M99" s="2">
        <v>308.76069999999999</v>
      </c>
      <c r="N99" s="2">
        <v>312.57929999999999</v>
      </c>
      <c r="O99" s="2">
        <v>653.00229999999999</v>
      </c>
      <c r="P99" s="2">
        <v>559.93039999999996</v>
      </c>
      <c r="Q99" s="2">
        <v>616.20910000000003</v>
      </c>
      <c r="R99" s="2">
        <v>352.84289999999999</v>
      </c>
      <c r="S99" s="2">
        <v>278.52690000000001</v>
      </c>
      <c r="T99" s="2">
        <v>323.87220000000002</v>
      </c>
      <c r="U99" s="2">
        <v>295.12740000000002</v>
      </c>
      <c r="V99" s="2">
        <v>393.90199999999999</v>
      </c>
      <c r="W99" s="2">
        <v>370.49209999999999</v>
      </c>
      <c r="X99" s="2">
        <v>724.85080000000005</v>
      </c>
      <c r="Y99" s="2">
        <v>646.06809999999996</v>
      </c>
      <c r="Z99" s="2">
        <v>810.70249999999999</v>
      </c>
      <c r="AA99" s="2">
        <v>377.36810000000003</v>
      </c>
      <c r="AB99" s="2">
        <v>316.4794</v>
      </c>
      <c r="AC99" s="2">
        <v>342.81799999999998</v>
      </c>
    </row>
    <row r="100" spans="1:29" x14ac:dyDescent="0.25">
      <c r="A100" s="2" t="s">
        <v>1067</v>
      </c>
      <c r="B100" s="2" t="s">
        <v>1805</v>
      </c>
      <c r="C100" s="2">
        <v>0.16400600000000001</v>
      </c>
      <c r="D100" s="2">
        <v>0.27536699999999997</v>
      </c>
      <c r="E100" s="2">
        <v>0.27488600000000002</v>
      </c>
      <c r="F100" s="2">
        <v>4.5043730000000002</v>
      </c>
      <c r="G100" s="2">
        <v>4.9340479999999998</v>
      </c>
      <c r="H100" s="2">
        <v>5.3325139999999998</v>
      </c>
      <c r="I100" s="2">
        <v>0.478271</v>
      </c>
      <c r="J100" s="2">
        <v>9.6103999999999995E-2</v>
      </c>
      <c r="K100" s="2">
        <v>0.231185</v>
      </c>
      <c r="L100" s="2">
        <v>0.39752700000000002</v>
      </c>
      <c r="M100" s="2">
        <v>0.20571900000000001</v>
      </c>
      <c r="N100" s="2">
        <v>3.1886999999999999E-2</v>
      </c>
      <c r="O100" s="2">
        <v>3.7338140000000002</v>
      </c>
      <c r="P100" s="2">
        <v>2.741126</v>
      </c>
      <c r="Q100" s="2">
        <v>2.550325</v>
      </c>
      <c r="R100" s="2">
        <v>0.17305100000000001</v>
      </c>
      <c r="S100" s="2">
        <v>0.29298000000000002</v>
      </c>
      <c r="T100" s="2">
        <v>0.25023499999999999</v>
      </c>
      <c r="U100" s="2">
        <v>0.41304600000000002</v>
      </c>
      <c r="V100" s="2">
        <v>0.28978300000000001</v>
      </c>
      <c r="W100" s="2">
        <v>0.38095800000000002</v>
      </c>
      <c r="X100" s="2">
        <v>8.1028479999999998</v>
      </c>
      <c r="Y100" s="2">
        <v>5.0523769999999999</v>
      </c>
      <c r="Z100" s="2">
        <v>12.19675</v>
      </c>
      <c r="AA100" s="2">
        <v>1.306856</v>
      </c>
      <c r="AB100" s="2">
        <v>0.33725899999999998</v>
      </c>
      <c r="AC100" s="2">
        <v>0.39216699999999999</v>
      </c>
    </row>
    <row r="101" spans="1:29" x14ac:dyDescent="0.25">
      <c r="A101" s="2" t="s">
        <v>1067</v>
      </c>
      <c r="B101" s="2" t="s">
        <v>1864</v>
      </c>
      <c r="C101" s="2">
        <v>0</v>
      </c>
      <c r="D101" s="2">
        <v>6.9814000000000001E-2</v>
      </c>
      <c r="E101" s="2">
        <v>6.9692000000000004E-2</v>
      </c>
      <c r="F101" s="2">
        <v>13.282730000000001</v>
      </c>
      <c r="G101" s="2">
        <v>14.61205</v>
      </c>
      <c r="H101" s="2">
        <v>14.089499999999999</v>
      </c>
      <c r="I101" s="2">
        <v>5.2659630000000002</v>
      </c>
      <c r="J101" s="2">
        <v>1.2345060000000001</v>
      </c>
      <c r="K101" s="2">
        <v>0.99640600000000001</v>
      </c>
      <c r="L101" s="2">
        <v>0</v>
      </c>
      <c r="M101" s="2">
        <v>0</v>
      </c>
      <c r="N101" s="2">
        <v>6.4673999999999995E-2</v>
      </c>
      <c r="O101" s="2">
        <v>11.038690000000001</v>
      </c>
      <c r="P101" s="2">
        <v>2.8802989999999999</v>
      </c>
      <c r="Q101" s="2">
        <v>3.952143</v>
      </c>
      <c r="R101" s="2">
        <v>1.7549429999999999</v>
      </c>
      <c r="S101" s="2">
        <v>2.3175080000000001</v>
      </c>
      <c r="T101" s="2">
        <v>1.9173549999999999</v>
      </c>
      <c r="U101" s="2">
        <v>6.9813E-2</v>
      </c>
      <c r="V101" s="2">
        <v>0</v>
      </c>
      <c r="W101" s="2">
        <v>0</v>
      </c>
      <c r="X101" s="2">
        <v>30.761980000000001</v>
      </c>
      <c r="Y101" s="2">
        <v>18.880500000000001</v>
      </c>
      <c r="Z101" s="2">
        <v>24.230060000000002</v>
      </c>
      <c r="AA101" s="2">
        <v>9.4033569999999997</v>
      </c>
      <c r="AB101" s="2">
        <v>7.5814469999999998</v>
      </c>
      <c r="AC101" s="2">
        <v>8.4313149999999997</v>
      </c>
    </row>
    <row r="102" spans="1:29" x14ac:dyDescent="0.25">
      <c r="A102" s="2" t="s">
        <v>1067</v>
      </c>
      <c r="B102" s="2" t="s">
        <v>1375</v>
      </c>
      <c r="C102" s="2">
        <v>1.384501</v>
      </c>
      <c r="D102" s="2">
        <v>7.0706249999999997</v>
      </c>
      <c r="E102" s="2">
        <v>1.2569509999999999</v>
      </c>
      <c r="F102" s="2">
        <v>66.341390000000004</v>
      </c>
      <c r="G102" s="2">
        <v>67.972250000000003</v>
      </c>
      <c r="H102" s="2">
        <v>60.832340000000002</v>
      </c>
      <c r="I102" s="2">
        <v>11.15108</v>
      </c>
      <c r="J102" s="2">
        <v>4.056457</v>
      </c>
      <c r="K102" s="2">
        <v>6.9119580000000003</v>
      </c>
      <c r="L102" s="2">
        <v>1.9975210000000001</v>
      </c>
      <c r="M102" s="2">
        <v>6.9465570000000003</v>
      </c>
      <c r="N102" s="2">
        <v>4.0377029999999996</v>
      </c>
      <c r="O102" s="2">
        <v>72.656390000000002</v>
      </c>
      <c r="P102" s="2">
        <v>47.488100000000003</v>
      </c>
      <c r="Q102" s="2">
        <v>55.63749</v>
      </c>
      <c r="R102" s="2">
        <v>8.0347390000000001</v>
      </c>
      <c r="S102" s="2">
        <v>4.9465519999999996</v>
      </c>
      <c r="T102" s="2">
        <v>5.8678559999999997</v>
      </c>
      <c r="U102" s="2">
        <v>15.593959999999999</v>
      </c>
      <c r="V102" s="2">
        <v>7.1576500000000003</v>
      </c>
      <c r="W102" s="2">
        <v>5.5743460000000002</v>
      </c>
      <c r="X102" s="2">
        <v>134.8005</v>
      </c>
      <c r="Y102" s="2">
        <v>76.830370000000002</v>
      </c>
      <c r="Z102" s="2">
        <v>140.90639999999999</v>
      </c>
      <c r="AA102" s="2">
        <v>41.50206</v>
      </c>
      <c r="AB102" s="2">
        <v>51.563540000000003</v>
      </c>
      <c r="AC102" s="2">
        <v>38.071779999999997</v>
      </c>
    </row>
    <row r="103" spans="1:29" x14ac:dyDescent="0.25">
      <c r="A103" s="2" t="s">
        <v>1067</v>
      </c>
      <c r="B103" s="2" t="s">
        <v>1809</v>
      </c>
      <c r="C103" s="2">
        <v>13.14171</v>
      </c>
      <c r="D103" s="2">
        <v>13.268280000000001</v>
      </c>
      <c r="E103" s="2">
        <v>12.72362</v>
      </c>
      <c r="F103" s="2">
        <v>39.075920000000004</v>
      </c>
      <c r="G103" s="2">
        <v>30.13551</v>
      </c>
      <c r="H103" s="2">
        <v>37.619900000000001</v>
      </c>
      <c r="I103" s="2">
        <v>16.694009999999999</v>
      </c>
      <c r="J103" s="2">
        <v>14.876530000000001</v>
      </c>
      <c r="K103" s="2">
        <v>18.244060000000001</v>
      </c>
      <c r="L103" s="2">
        <v>19.305250000000001</v>
      </c>
      <c r="M103" s="2">
        <v>22.21087</v>
      </c>
      <c r="N103" s="2">
        <v>15.29167</v>
      </c>
      <c r="O103" s="2">
        <v>31.11749</v>
      </c>
      <c r="P103" s="2">
        <v>25.059930000000001</v>
      </c>
      <c r="Q103" s="2">
        <v>41.313119999999998</v>
      </c>
      <c r="R103" s="2">
        <v>17.4207</v>
      </c>
      <c r="S103" s="2">
        <v>16.629110000000001</v>
      </c>
      <c r="T103" s="2">
        <v>17.637640000000001</v>
      </c>
      <c r="U103" s="2">
        <v>10.551830000000001</v>
      </c>
      <c r="V103" s="2">
        <v>12.50919</v>
      </c>
      <c r="W103" s="2">
        <v>12.14104</v>
      </c>
      <c r="X103" s="2">
        <v>49.277799999999999</v>
      </c>
      <c r="Y103" s="2">
        <v>41.593649999999997</v>
      </c>
      <c r="Z103" s="2">
        <v>66.874309999999994</v>
      </c>
      <c r="AA103" s="2">
        <v>14.92191</v>
      </c>
      <c r="AB103" s="2">
        <v>10.83365</v>
      </c>
      <c r="AC103" s="2">
        <v>13.212440000000001</v>
      </c>
    </row>
    <row r="104" spans="1:29" x14ac:dyDescent="0.25">
      <c r="A104" s="2" t="s">
        <v>1067</v>
      </c>
      <c r="B104" s="2" t="s">
        <v>1303</v>
      </c>
      <c r="C104" s="2">
        <v>7.6450589999999998</v>
      </c>
      <c r="D104" s="2">
        <v>10.1874</v>
      </c>
      <c r="E104" s="2">
        <v>9.2797479999999997</v>
      </c>
      <c r="F104" s="2">
        <v>131.423</v>
      </c>
      <c r="G104" s="2">
        <v>168.20429999999999</v>
      </c>
      <c r="H104" s="2">
        <v>160.5967</v>
      </c>
      <c r="I104" s="2">
        <v>21.611920000000001</v>
      </c>
      <c r="J104" s="2">
        <v>17.540199999999999</v>
      </c>
      <c r="K104" s="2">
        <v>24.16178</v>
      </c>
      <c r="L104" s="2">
        <v>9.7695080000000001</v>
      </c>
      <c r="M104" s="2">
        <v>14.895300000000001</v>
      </c>
      <c r="N104" s="2">
        <v>16.98724</v>
      </c>
      <c r="O104" s="2">
        <v>133.45249999999999</v>
      </c>
      <c r="P104" s="2">
        <v>152.1148</v>
      </c>
      <c r="Q104" s="2">
        <v>152.65790000000001</v>
      </c>
      <c r="R104" s="2">
        <v>21.447220000000002</v>
      </c>
      <c r="S104" s="2">
        <v>25.254899999999999</v>
      </c>
      <c r="T104" s="2">
        <v>20.778199999999998</v>
      </c>
      <c r="U104" s="2">
        <v>16.681699999999999</v>
      </c>
      <c r="V104" s="2">
        <v>18.463470000000001</v>
      </c>
      <c r="W104" s="2">
        <v>14.516640000000001</v>
      </c>
      <c r="X104" s="2">
        <v>222.46709999999999</v>
      </c>
      <c r="Y104" s="2">
        <v>154.26990000000001</v>
      </c>
      <c r="Z104" s="2">
        <v>248.10890000000001</v>
      </c>
      <c r="AA104" s="2">
        <v>75.630160000000004</v>
      </c>
      <c r="AB104" s="2">
        <v>62.593609999999998</v>
      </c>
      <c r="AC104" s="2">
        <v>57.598739999999999</v>
      </c>
    </row>
    <row r="105" spans="1:29" x14ac:dyDescent="0.25">
      <c r="A105" s="2" t="s">
        <v>1067</v>
      </c>
      <c r="B105" s="2" t="s">
        <v>1835</v>
      </c>
      <c r="C105" s="2">
        <v>2.6357659999999998</v>
      </c>
      <c r="D105" s="2">
        <v>5.3362730000000003</v>
      </c>
      <c r="E105" s="2">
        <v>1.4223779999999999</v>
      </c>
      <c r="F105" s="2">
        <v>24.918469999999999</v>
      </c>
      <c r="G105" s="2">
        <v>37.468679999999999</v>
      </c>
      <c r="H105" s="2">
        <v>29.8066</v>
      </c>
      <c r="I105" s="2">
        <v>4.7693269999999997</v>
      </c>
      <c r="J105" s="2">
        <v>2.8081990000000001</v>
      </c>
      <c r="K105" s="2">
        <v>4.8084569999999998</v>
      </c>
      <c r="L105" s="2">
        <v>1.129321</v>
      </c>
      <c r="M105" s="2">
        <v>0.90644999999999998</v>
      </c>
      <c r="N105" s="2">
        <v>4.91751</v>
      </c>
      <c r="O105" s="2">
        <v>15.74396</v>
      </c>
      <c r="P105" s="2">
        <v>24.876059999999999</v>
      </c>
      <c r="Q105" s="2">
        <v>22.165679999999998</v>
      </c>
      <c r="R105" s="2">
        <v>4.6586420000000004</v>
      </c>
      <c r="S105" s="2">
        <v>4.7561010000000001</v>
      </c>
      <c r="T105" s="2">
        <v>6.7251849999999997</v>
      </c>
      <c r="U105" s="2">
        <v>1.0616559999999999</v>
      </c>
      <c r="V105" s="2">
        <v>3.867896</v>
      </c>
      <c r="W105" s="2">
        <v>1.7006810000000001</v>
      </c>
      <c r="X105" s="2">
        <v>32.258069999999996</v>
      </c>
      <c r="Y105" s="2">
        <v>22.667269999999998</v>
      </c>
      <c r="Z105" s="2">
        <v>39.105699999999999</v>
      </c>
      <c r="AA105" s="2">
        <v>16.997150000000001</v>
      </c>
      <c r="AB105" s="2">
        <v>9.6266979999999993</v>
      </c>
      <c r="AC105" s="2">
        <v>14.00576</v>
      </c>
    </row>
    <row r="106" spans="1:29" x14ac:dyDescent="0.25">
      <c r="A106" s="2" t="s">
        <v>1067</v>
      </c>
      <c r="B106" s="2" t="s">
        <v>1796</v>
      </c>
      <c r="C106" s="2">
        <v>0.110448</v>
      </c>
      <c r="D106" s="2">
        <v>0</v>
      </c>
      <c r="E106" s="2">
        <v>7.7132999999999993E-2</v>
      </c>
      <c r="F106" s="2">
        <v>10.541650000000001</v>
      </c>
      <c r="G106" s="2">
        <v>40.532389999999999</v>
      </c>
      <c r="H106" s="2">
        <v>20.770230000000002</v>
      </c>
      <c r="I106" s="2">
        <v>3.6426340000000001</v>
      </c>
      <c r="J106" s="2">
        <v>0.93484699999999998</v>
      </c>
      <c r="K106" s="2">
        <v>2.529938</v>
      </c>
      <c r="L106" s="2">
        <v>0</v>
      </c>
      <c r="M106" s="2">
        <v>0</v>
      </c>
      <c r="N106" s="2">
        <v>0</v>
      </c>
      <c r="O106" s="2">
        <v>20.385840000000002</v>
      </c>
      <c r="P106" s="2">
        <v>0.29654199999999997</v>
      </c>
      <c r="Q106" s="2">
        <v>3.6987019999999999</v>
      </c>
      <c r="R106" s="2">
        <v>0.67981199999999997</v>
      </c>
      <c r="S106" s="2">
        <v>2.0716909999999999</v>
      </c>
      <c r="T106" s="2">
        <v>2.7462110000000002</v>
      </c>
      <c r="U106" s="2">
        <v>0</v>
      </c>
      <c r="V106" s="2">
        <v>0</v>
      </c>
      <c r="W106" s="2">
        <v>0</v>
      </c>
      <c r="X106" s="2">
        <v>107.0698</v>
      </c>
      <c r="Y106" s="2">
        <v>54.338380000000001</v>
      </c>
      <c r="Z106" s="2">
        <v>48.134329999999999</v>
      </c>
      <c r="AA106" s="2">
        <v>12.502800000000001</v>
      </c>
      <c r="AB106" s="2">
        <v>3.1860279999999999</v>
      </c>
      <c r="AC106" s="2">
        <v>4.2696170000000002</v>
      </c>
    </row>
    <row r="107" spans="1:29" x14ac:dyDescent="0.25">
      <c r="A107" s="2" t="s">
        <v>1067</v>
      </c>
      <c r="B107" s="2" t="s">
        <v>1783</v>
      </c>
      <c r="C107" s="2">
        <v>3.2865289999999998</v>
      </c>
      <c r="D107" s="2">
        <v>4.7626549999999996</v>
      </c>
      <c r="E107" s="2">
        <v>2.1312509999999998</v>
      </c>
      <c r="F107" s="2">
        <v>33.22775</v>
      </c>
      <c r="G107" s="2">
        <v>21.326889999999999</v>
      </c>
      <c r="H107" s="2">
        <v>26.5428</v>
      </c>
      <c r="I107" s="2">
        <v>4.4552050000000003</v>
      </c>
      <c r="J107" s="2">
        <v>1.936034</v>
      </c>
      <c r="K107" s="2">
        <v>10.294969999999999</v>
      </c>
      <c r="L107" s="2">
        <v>8.1286590000000007</v>
      </c>
      <c r="M107" s="2">
        <v>6.4968089999999998</v>
      </c>
      <c r="N107" s="2">
        <v>2.4849230000000002</v>
      </c>
      <c r="O107" s="2">
        <v>39.705959999999997</v>
      </c>
      <c r="P107" s="2">
        <v>16.860240000000001</v>
      </c>
      <c r="Q107" s="2">
        <v>59.154539999999997</v>
      </c>
      <c r="R107" s="2">
        <v>0.45870300000000003</v>
      </c>
      <c r="S107" s="2">
        <v>8.9929799999999993</v>
      </c>
      <c r="T107" s="2">
        <v>3.3606769999999999</v>
      </c>
      <c r="U107" s="2">
        <v>7.3902530000000004</v>
      </c>
      <c r="V107" s="2">
        <v>4.7111419999999997</v>
      </c>
      <c r="W107" s="2">
        <v>3.0899800000000002</v>
      </c>
      <c r="X107" s="2">
        <v>60.516109999999998</v>
      </c>
      <c r="Y107" s="2">
        <v>64.117540000000005</v>
      </c>
      <c r="Z107" s="2">
        <v>54.438929999999999</v>
      </c>
      <c r="AA107" s="2">
        <v>12.668530000000001</v>
      </c>
      <c r="AB107" s="2">
        <v>3.0841759999999998</v>
      </c>
      <c r="AC107" s="2">
        <v>9.9792769999999997</v>
      </c>
    </row>
    <row r="108" spans="1:29" x14ac:dyDescent="0.25">
      <c r="A108" s="2" t="s">
        <v>1067</v>
      </c>
      <c r="B108" s="2" t="s">
        <v>1861</v>
      </c>
      <c r="C108" s="2">
        <v>1.2508570000000001</v>
      </c>
      <c r="D108" s="2">
        <v>1.367318</v>
      </c>
      <c r="E108" s="2">
        <v>0.87355300000000002</v>
      </c>
      <c r="F108" s="2">
        <v>12.48699</v>
      </c>
      <c r="G108" s="2">
        <v>9.8600049999999992</v>
      </c>
      <c r="H108" s="2">
        <v>13.67137</v>
      </c>
      <c r="I108" s="2">
        <v>1.1127750000000001</v>
      </c>
      <c r="J108" s="2">
        <v>0.73806899999999998</v>
      </c>
      <c r="K108" s="2">
        <v>1.3316030000000001</v>
      </c>
      <c r="L108" s="2">
        <v>1.646792</v>
      </c>
      <c r="M108" s="2">
        <v>0.95727899999999999</v>
      </c>
      <c r="N108" s="2">
        <v>1.3933139999999999</v>
      </c>
      <c r="O108" s="2">
        <v>8.1701789999999992</v>
      </c>
      <c r="P108" s="2">
        <v>3.0435919999999999</v>
      </c>
      <c r="Q108" s="2">
        <v>5.554856</v>
      </c>
      <c r="R108" s="2">
        <v>1.0311300000000001</v>
      </c>
      <c r="S108" s="2">
        <v>1.000885</v>
      </c>
      <c r="T108" s="2">
        <v>1.546254</v>
      </c>
      <c r="U108" s="2">
        <v>1.9689179999999999</v>
      </c>
      <c r="V108" s="2">
        <v>1.2790220000000001</v>
      </c>
      <c r="W108" s="2">
        <v>1.392236</v>
      </c>
      <c r="X108" s="2">
        <v>12.37975</v>
      </c>
      <c r="Y108" s="2">
        <v>9.5950199999999999</v>
      </c>
      <c r="Z108" s="2">
        <v>25.51782</v>
      </c>
      <c r="AA108" s="2">
        <v>2.6698050000000002</v>
      </c>
      <c r="AB108" s="2">
        <v>1.897923</v>
      </c>
      <c r="AC108" s="2">
        <v>2.2744239999999998</v>
      </c>
    </row>
    <row r="109" spans="1:29" x14ac:dyDescent="0.25">
      <c r="A109" s="2" t="s">
        <v>1067</v>
      </c>
      <c r="B109" s="2" t="s">
        <v>1179</v>
      </c>
      <c r="C109" s="2">
        <v>124.5946</v>
      </c>
      <c r="D109" s="2">
        <v>130.74709999999999</v>
      </c>
      <c r="E109" s="2">
        <v>121.188</v>
      </c>
      <c r="F109" s="2">
        <v>357.07799999999997</v>
      </c>
      <c r="G109" s="2">
        <v>491.17809999999997</v>
      </c>
      <c r="H109" s="2">
        <v>480.09519999999998</v>
      </c>
      <c r="I109" s="2">
        <v>124.8027</v>
      </c>
      <c r="J109" s="2">
        <v>134.1249</v>
      </c>
      <c r="K109" s="2">
        <v>96.903239999999997</v>
      </c>
      <c r="L109" s="2">
        <v>151.69919999999999</v>
      </c>
      <c r="M109" s="2">
        <v>162.6686</v>
      </c>
      <c r="N109" s="2">
        <v>107.8308</v>
      </c>
      <c r="O109" s="2">
        <v>366.67500000000001</v>
      </c>
      <c r="P109" s="2">
        <v>335.46449999999999</v>
      </c>
      <c r="Q109" s="2">
        <v>368.161</v>
      </c>
      <c r="R109" s="2">
        <v>173.30330000000001</v>
      </c>
      <c r="S109" s="2">
        <v>95.561570000000003</v>
      </c>
      <c r="T109" s="2">
        <v>100.6084</v>
      </c>
      <c r="U109" s="2">
        <v>156.72110000000001</v>
      </c>
      <c r="V109" s="2">
        <v>242.2697</v>
      </c>
      <c r="W109" s="2">
        <v>189.81440000000001</v>
      </c>
      <c r="X109" s="2">
        <v>493.32769999999999</v>
      </c>
      <c r="Y109" s="2">
        <v>319.71409999999997</v>
      </c>
      <c r="Z109" s="2">
        <v>627.92690000000005</v>
      </c>
      <c r="AA109" s="2">
        <v>203.37299999999999</v>
      </c>
      <c r="AB109" s="2">
        <v>317.60579999999999</v>
      </c>
      <c r="AC109" s="2">
        <v>195.523</v>
      </c>
    </row>
    <row r="110" spans="1:29" x14ac:dyDescent="0.25">
      <c r="A110" s="2" t="s">
        <v>1067</v>
      </c>
      <c r="B110" s="2" t="s">
        <v>1779</v>
      </c>
      <c r="C110" s="2">
        <v>11.30983</v>
      </c>
      <c r="D110" s="2">
        <v>7.8540340000000004</v>
      </c>
      <c r="E110" s="2">
        <v>10.45374</v>
      </c>
      <c r="F110" s="2">
        <v>56.856569999999998</v>
      </c>
      <c r="G110" s="2">
        <v>68.762569999999997</v>
      </c>
      <c r="H110" s="2">
        <v>58.901130000000002</v>
      </c>
      <c r="I110" s="2">
        <v>7.1021210000000004</v>
      </c>
      <c r="J110" s="2">
        <v>4.7106159999999999</v>
      </c>
      <c r="K110" s="2">
        <v>9.3779400000000006</v>
      </c>
      <c r="L110" s="2">
        <v>9.7905180000000005</v>
      </c>
      <c r="M110" s="2">
        <v>7.5998640000000002</v>
      </c>
      <c r="N110" s="2">
        <v>12.449669999999999</v>
      </c>
      <c r="O110" s="2">
        <v>52.465859999999999</v>
      </c>
      <c r="P110" s="2">
        <v>14.23404</v>
      </c>
      <c r="Q110" s="2">
        <v>44.897509999999997</v>
      </c>
      <c r="R110" s="2">
        <v>6.8735290000000004</v>
      </c>
      <c r="S110" s="2">
        <v>9.5077259999999999</v>
      </c>
      <c r="T110" s="2">
        <v>6.4851700000000001</v>
      </c>
      <c r="U110" s="2">
        <v>7.3303580000000004</v>
      </c>
      <c r="V110" s="2">
        <v>8.1631669999999996</v>
      </c>
      <c r="W110" s="2">
        <v>6.1813859999999998</v>
      </c>
      <c r="X110" s="2">
        <v>80.366420000000005</v>
      </c>
      <c r="Y110" s="2">
        <v>41.235300000000002</v>
      </c>
      <c r="Z110" s="2">
        <v>100.2936</v>
      </c>
      <c r="AA110" s="2">
        <v>11.99086</v>
      </c>
      <c r="AB110" s="2">
        <v>4.5602689999999999</v>
      </c>
      <c r="AC110" s="2">
        <v>7.7552190000000003</v>
      </c>
    </row>
    <row r="111" spans="1:29" x14ac:dyDescent="0.25">
      <c r="A111" s="2" t="s">
        <v>1067</v>
      </c>
      <c r="B111" s="2" t="s">
        <v>1818</v>
      </c>
      <c r="C111" s="2">
        <v>0</v>
      </c>
      <c r="D111" s="2">
        <v>0.69147999999999998</v>
      </c>
      <c r="E111" s="2">
        <v>0.25100800000000001</v>
      </c>
      <c r="F111" s="2">
        <v>14.118740000000001</v>
      </c>
      <c r="G111" s="2">
        <v>10.392950000000001</v>
      </c>
      <c r="H111" s="2">
        <v>10.89672</v>
      </c>
      <c r="I111" s="2">
        <v>3.6185879999999999</v>
      </c>
      <c r="J111" s="2">
        <v>2.8081990000000001</v>
      </c>
      <c r="K111" s="2">
        <v>4.4331630000000004</v>
      </c>
      <c r="L111" s="2">
        <v>0.103713</v>
      </c>
      <c r="M111" s="2">
        <v>0.10734299999999999</v>
      </c>
      <c r="N111" s="2">
        <v>0.407636</v>
      </c>
      <c r="O111" s="2">
        <v>8.8993169999999999</v>
      </c>
      <c r="P111" s="2">
        <v>3.0760000000000001</v>
      </c>
      <c r="Q111" s="2">
        <v>7.8498609999999998</v>
      </c>
      <c r="R111" s="2">
        <v>1.6328659999999999</v>
      </c>
      <c r="S111" s="2">
        <v>4.6550339999999997</v>
      </c>
      <c r="T111" s="2">
        <v>1.3202119999999999</v>
      </c>
      <c r="U111" s="2">
        <v>0.94291800000000003</v>
      </c>
      <c r="V111" s="2">
        <v>0.58802500000000002</v>
      </c>
      <c r="W111" s="2">
        <v>0.41743999999999998</v>
      </c>
      <c r="X111" s="2">
        <v>61.360190000000003</v>
      </c>
      <c r="Y111" s="2">
        <v>37.413629999999998</v>
      </c>
      <c r="Z111" s="2">
        <v>43.112070000000003</v>
      </c>
      <c r="AA111" s="2">
        <v>14.43369</v>
      </c>
      <c r="AB111" s="2">
        <v>6.9804969999999997</v>
      </c>
      <c r="AC111" s="2">
        <v>9.8836069999999996</v>
      </c>
    </row>
    <row r="112" spans="1:29" x14ac:dyDescent="0.25">
      <c r="A112" s="2" t="s">
        <v>1067</v>
      </c>
      <c r="B112" s="2" t="s">
        <v>1339</v>
      </c>
      <c r="C112" s="2">
        <v>19.752700000000001</v>
      </c>
      <c r="D112" s="2">
        <v>27.775649999999999</v>
      </c>
      <c r="E112" s="2">
        <v>22.16985</v>
      </c>
      <c r="F112" s="2">
        <v>47.104840000000003</v>
      </c>
      <c r="G112" s="2">
        <v>48.904730000000001</v>
      </c>
      <c r="H112" s="2">
        <v>56.23968</v>
      </c>
      <c r="I112" s="2">
        <v>12.28462</v>
      </c>
      <c r="J112" s="2">
        <v>6.9448270000000001</v>
      </c>
      <c r="K112" s="2">
        <v>17.501740000000002</v>
      </c>
      <c r="L112" s="2">
        <v>24.0366</v>
      </c>
      <c r="M112" s="2">
        <v>30.5916</v>
      </c>
      <c r="N112" s="2">
        <v>19.531179999999999</v>
      </c>
      <c r="O112" s="2">
        <v>46.276350000000001</v>
      </c>
      <c r="P112" s="2">
        <v>70.346260000000001</v>
      </c>
      <c r="Q112" s="2">
        <v>70.01052</v>
      </c>
      <c r="R112" s="2">
        <v>9.1804679999999994</v>
      </c>
      <c r="S112" s="2">
        <v>22.079129999999999</v>
      </c>
      <c r="T112" s="2">
        <v>8.5630360000000003</v>
      </c>
      <c r="U112" s="2">
        <v>34.408299999999997</v>
      </c>
      <c r="V112" s="2">
        <v>39.056109999999997</v>
      </c>
      <c r="W112" s="2">
        <v>36.312559999999998</v>
      </c>
      <c r="X112" s="2">
        <v>92.738569999999996</v>
      </c>
      <c r="Y112" s="2">
        <v>72.877570000000006</v>
      </c>
      <c r="Z112" s="2">
        <v>102.9568</v>
      </c>
      <c r="AA112" s="2">
        <v>39.777419999999999</v>
      </c>
      <c r="AB112" s="2">
        <v>21.083279999999998</v>
      </c>
      <c r="AC112" s="2">
        <v>30.363589999999999</v>
      </c>
    </row>
    <row r="113" spans="1:29" x14ac:dyDescent="0.25">
      <c r="A113" s="2" t="s">
        <v>1067</v>
      </c>
      <c r="B113" s="2" t="s">
        <v>1798</v>
      </c>
      <c r="C113" s="2">
        <v>0.32552999999999999</v>
      </c>
      <c r="D113" s="2">
        <v>1.415219</v>
      </c>
      <c r="E113" s="2">
        <v>0.97430700000000003</v>
      </c>
      <c r="F113" s="2">
        <v>36.188090000000003</v>
      </c>
      <c r="G113" s="2">
        <v>26.007110000000001</v>
      </c>
      <c r="H113" s="2">
        <v>47.445619999999998</v>
      </c>
      <c r="I113" s="2">
        <v>6.9744840000000003</v>
      </c>
      <c r="J113" s="2">
        <v>2.9067319999999999</v>
      </c>
      <c r="K113" s="2">
        <v>6.8011280000000003</v>
      </c>
      <c r="L113" s="2">
        <v>1.972596</v>
      </c>
      <c r="M113" s="2">
        <v>6.8332110000000004</v>
      </c>
      <c r="N113" s="2">
        <v>3.2097479999999998</v>
      </c>
      <c r="O113" s="2">
        <v>16.15016</v>
      </c>
      <c r="P113" s="2">
        <v>35.585099999999997</v>
      </c>
      <c r="Q113" s="2">
        <v>24.172750000000001</v>
      </c>
      <c r="R113" s="2">
        <v>0.69514600000000004</v>
      </c>
      <c r="S113" s="2">
        <v>5.316821</v>
      </c>
      <c r="T113" s="2">
        <v>2.049804</v>
      </c>
      <c r="U113" s="2">
        <v>9.9552320000000005</v>
      </c>
      <c r="V113" s="2">
        <v>11.54927</v>
      </c>
      <c r="W113" s="2">
        <v>2.6465329999999998</v>
      </c>
      <c r="X113" s="2">
        <v>35.221200000000003</v>
      </c>
      <c r="Y113" s="2">
        <v>26.395440000000001</v>
      </c>
      <c r="Z113" s="2">
        <v>64.249529999999993</v>
      </c>
      <c r="AA113" s="2">
        <v>21.219110000000001</v>
      </c>
      <c r="AB113" s="2">
        <v>13.90629</v>
      </c>
      <c r="AC113" s="2">
        <v>14.456</v>
      </c>
    </row>
    <row r="114" spans="1:29" x14ac:dyDescent="0.25">
      <c r="A114" s="2" t="s">
        <v>1067</v>
      </c>
      <c r="B114" s="2" t="s">
        <v>1854</v>
      </c>
      <c r="C114" s="2">
        <v>36.487119999999997</v>
      </c>
      <c r="D114" s="2">
        <v>31.27129</v>
      </c>
      <c r="E114" s="2">
        <v>39.51238</v>
      </c>
      <c r="F114" s="2">
        <v>57.874180000000003</v>
      </c>
      <c r="G114" s="2">
        <v>54.676079999999999</v>
      </c>
      <c r="H114" s="2">
        <v>59.74532</v>
      </c>
      <c r="I114" s="2">
        <v>35.312950000000001</v>
      </c>
      <c r="J114" s="2">
        <v>40.217840000000002</v>
      </c>
      <c r="K114" s="2">
        <v>38.76061</v>
      </c>
      <c r="L114" s="2">
        <v>44.991700000000002</v>
      </c>
      <c r="M114" s="2">
        <v>45.515090000000001</v>
      </c>
      <c r="N114" s="2">
        <v>38.83437</v>
      </c>
      <c r="O114" s="2">
        <v>54.438479999999998</v>
      </c>
      <c r="P114" s="2">
        <v>52.447409999999998</v>
      </c>
      <c r="Q114" s="2">
        <v>65.339510000000004</v>
      </c>
      <c r="R114" s="2">
        <v>46.215940000000003</v>
      </c>
      <c r="S114" s="2">
        <v>35.838900000000002</v>
      </c>
      <c r="T114" s="2">
        <v>41.917270000000002</v>
      </c>
      <c r="U114" s="2">
        <v>56.20158</v>
      </c>
      <c r="V114" s="2">
        <v>37.65896</v>
      </c>
      <c r="W114" s="2">
        <v>37.539580000000001</v>
      </c>
      <c r="X114" s="2">
        <v>86.945909999999998</v>
      </c>
      <c r="Y114" s="2">
        <v>79.33981</v>
      </c>
      <c r="Z114" s="2">
        <v>83.667659999999998</v>
      </c>
      <c r="AA114" s="2">
        <v>47.243949999999998</v>
      </c>
      <c r="AB114" s="2">
        <v>42.974269999999997</v>
      </c>
      <c r="AC114" s="2">
        <v>49.374650000000003</v>
      </c>
    </row>
    <row r="115" spans="1:29" x14ac:dyDescent="0.25">
      <c r="A115" s="2" t="s">
        <v>1067</v>
      </c>
      <c r="B115" s="2" t="s">
        <v>1850</v>
      </c>
      <c r="C115" s="2">
        <v>4.5738300000000001</v>
      </c>
      <c r="D115" s="2">
        <v>4.9243550000000003</v>
      </c>
      <c r="E115" s="2">
        <v>1.928963</v>
      </c>
      <c r="F115" s="2">
        <v>11.97528</v>
      </c>
      <c r="G115" s="2">
        <v>7.7292120000000004</v>
      </c>
      <c r="H115" s="2">
        <v>10.909549999999999</v>
      </c>
      <c r="I115" s="2">
        <v>4.5161569999999998</v>
      </c>
      <c r="J115" s="2">
        <v>4.176901</v>
      </c>
      <c r="K115" s="2">
        <v>5.4948870000000003</v>
      </c>
      <c r="L115" s="2">
        <v>4.6278709999999998</v>
      </c>
      <c r="M115" s="2">
        <v>5.1623729999999997</v>
      </c>
      <c r="N115" s="2">
        <v>2.94496</v>
      </c>
      <c r="O115" s="2">
        <v>7.6211869999999999</v>
      </c>
      <c r="P115" s="2">
        <v>8.8514189999999999</v>
      </c>
      <c r="Q115" s="2">
        <v>14.114800000000001</v>
      </c>
      <c r="R115" s="2">
        <v>2.611523</v>
      </c>
      <c r="S115" s="2">
        <v>4.7750859999999999</v>
      </c>
      <c r="T115" s="2">
        <v>4.0280560000000003</v>
      </c>
      <c r="U115" s="2">
        <v>6.4826290000000002</v>
      </c>
      <c r="V115" s="2">
        <v>7.7550090000000003</v>
      </c>
      <c r="W115" s="2">
        <v>5.4501059999999999</v>
      </c>
      <c r="X115" s="2">
        <v>20.156099999999999</v>
      </c>
      <c r="Y115" s="2">
        <v>13.47354</v>
      </c>
      <c r="Z115" s="2">
        <v>19.431719999999999</v>
      </c>
      <c r="AA115" s="2">
        <v>11.269600000000001</v>
      </c>
      <c r="AB115" s="2">
        <v>10.331860000000001</v>
      </c>
      <c r="AC115" s="2">
        <v>7.7410160000000001</v>
      </c>
    </row>
    <row r="116" spans="1:29" x14ac:dyDescent="0.25">
      <c r="A116" s="2" t="s">
        <v>1067</v>
      </c>
      <c r="B116" s="2" t="s">
        <v>1762</v>
      </c>
      <c r="C116" s="2">
        <v>5.0837130000000004</v>
      </c>
      <c r="D116" s="2">
        <v>9.1110319999999998</v>
      </c>
      <c r="E116" s="2">
        <v>4.128698</v>
      </c>
      <c r="F116" s="2">
        <v>26.647269999999999</v>
      </c>
      <c r="G116" s="2">
        <v>19.24025</v>
      </c>
      <c r="H116" s="2">
        <v>29.564979999999998</v>
      </c>
      <c r="I116" s="2">
        <v>4.4023000000000003</v>
      </c>
      <c r="J116" s="2">
        <v>4.0723609999999999</v>
      </c>
      <c r="K116" s="2">
        <v>7.1459429999999999</v>
      </c>
      <c r="L116" s="2">
        <v>6.6753530000000003</v>
      </c>
      <c r="M116" s="2">
        <v>10.696109999999999</v>
      </c>
      <c r="N116" s="2">
        <v>7.7183729999999997</v>
      </c>
      <c r="O116" s="2">
        <v>14.602209999999999</v>
      </c>
      <c r="P116" s="2">
        <v>23.177040000000002</v>
      </c>
      <c r="Q116" s="2">
        <v>31.138100000000001</v>
      </c>
      <c r="R116" s="2">
        <v>1.1551899999999999</v>
      </c>
      <c r="S116" s="2">
        <v>5.3060799999999997</v>
      </c>
      <c r="T116" s="2">
        <v>3.4860989999999998</v>
      </c>
      <c r="U116" s="2">
        <v>8.6314170000000008</v>
      </c>
      <c r="V116" s="2">
        <v>13.456860000000001</v>
      </c>
      <c r="W116" s="2">
        <v>6.567723</v>
      </c>
      <c r="X116" s="2">
        <v>37.421019999999999</v>
      </c>
      <c r="Y116" s="2">
        <v>25.129339999999999</v>
      </c>
      <c r="Z116" s="2">
        <v>41.794029999999999</v>
      </c>
      <c r="AA116" s="2">
        <v>10.56611</v>
      </c>
      <c r="AB116" s="2">
        <v>4.5516319999999997</v>
      </c>
      <c r="AC116" s="2">
        <v>9.6292469999999994</v>
      </c>
    </row>
    <row r="117" spans="1:29" x14ac:dyDescent="0.25">
      <c r="A117" s="2" t="s">
        <v>1067</v>
      </c>
      <c r="B117" s="2" t="s">
        <v>1788</v>
      </c>
      <c r="C117" s="2">
        <v>0.14280100000000001</v>
      </c>
      <c r="D117" s="2">
        <v>0.14985200000000001</v>
      </c>
      <c r="E117" s="2">
        <v>0</v>
      </c>
      <c r="F117" s="2">
        <v>58.134450000000001</v>
      </c>
      <c r="G117" s="2">
        <v>32.550289999999997</v>
      </c>
      <c r="H117" s="2">
        <v>53.708880000000001</v>
      </c>
      <c r="I117" s="2">
        <v>4.4617909999999998</v>
      </c>
      <c r="J117" s="2">
        <v>0.97625099999999998</v>
      </c>
      <c r="K117" s="2">
        <v>6.1646340000000004</v>
      </c>
      <c r="L117" s="2">
        <v>0.12361800000000001</v>
      </c>
      <c r="M117" s="2">
        <v>0</v>
      </c>
      <c r="N117" s="2">
        <v>0</v>
      </c>
      <c r="O117" s="2">
        <v>62.679299999999998</v>
      </c>
      <c r="P117" s="2">
        <v>21.56672</v>
      </c>
      <c r="Q117" s="2">
        <v>87.700659999999999</v>
      </c>
      <c r="R117" s="2">
        <v>0.25112800000000002</v>
      </c>
      <c r="S117" s="2">
        <v>7.0152489999999998</v>
      </c>
      <c r="T117" s="2">
        <v>2.0577670000000001</v>
      </c>
      <c r="U117" s="2">
        <v>0</v>
      </c>
      <c r="V117" s="2">
        <v>0</v>
      </c>
      <c r="W117" s="2">
        <v>0.99510900000000002</v>
      </c>
      <c r="X117" s="2">
        <v>103.5022</v>
      </c>
      <c r="Y117" s="2">
        <v>72.163979999999995</v>
      </c>
      <c r="Z117" s="2">
        <v>74.431989999999999</v>
      </c>
      <c r="AA117" s="2">
        <v>9.2114770000000004</v>
      </c>
      <c r="AB117" s="2">
        <v>0.61177899999999996</v>
      </c>
      <c r="AC117" s="2">
        <v>2.5609700000000002</v>
      </c>
    </row>
    <row r="118" spans="1:29" x14ac:dyDescent="0.25">
      <c r="A118" s="2" t="s">
        <v>1067</v>
      </c>
      <c r="B118" s="2" t="s">
        <v>1267</v>
      </c>
      <c r="C118" s="2">
        <v>18.849720000000001</v>
      </c>
      <c r="D118" s="2">
        <v>20.873059999999999</v>
      </c>
      <c r="E118" s="2">
        <v>17.622109999999999</v>
      </c>
      <c r="F118" s="2">
        <v>332.15620000000001</v>
      </c>
      <c r="G118" s="2">
        <v>172.84049999999999</v>
      </c>
      <c r="H118" s="2">
        <v>213.60400000000001</v>
      </c>
      <c r="I118" s="2">
        <v>4.8509010000000004</v>
      </c>
      <c r="J118" s="2">
        <v>0.74921599999999999</v>
      </c>
      <c r="K118" s="2">
        <v>13.85507</v>
      </c>
      <c r="L118" s="2">
        <v>38.611829999999998</v>
      </c>
      <c r="M118" s="2">
        <v>21.4053</v>
      </c>
      <c r="N118" s="2">
        <v>11.45262</v>
      </c>
      <c r="O118" s="2">
        <v>162.0163</v>
      </c>
      <c r="P118" s="2">
        <v>157.3468</v>
      </c>
      <c r="Q118" s="2">
        <v>546.81849999999997</v>
      </c>
      <c r="R118" s="2">
        <v>0.28909000000000001</v>
      </c>
      <c r="S118" s="2">
        <v>10.71865</v>
      </c>
      <c r="T118" s="2">
        <v>1.021846</v>
      </c>
      <c r="U118" s="2">
        <v>40.020670000000003</v>
      </c>
      <c r="V118" s="2">
        <v>97.464420000000004</v>
      </c>
      <c r="W118" s="2">
        <v>42.512</v>
      </c>
      <c r="X118" s="2">
        <v>736.35680000000002</v>
      </c>
      <c r="Y118" s="2">
        <v>521.73230000000001</v>
      </c>
      <c r="Z118" s="2">
        <v>343.92840000000001</v>
      </c>
      <c r="AA118" s="2">
        <v>22.45534</v>
      </c>
      <c r="AB118" s="2">
        <v>0.56340500000000004</v>
      </c>
      <c r="AC118" s="2">
        <v>3.865278</v>
      </c>
    </row>
    <row r="119" spans="1:29" x14ac:dyDescent="0.25">
      <c r="A119" s="2" t="s">
        <v>1067</v>
      </c>
      <c r="B119" s="2" t="s">
        <v>1227</v>
      </c>
      <c r="C119" s="2">
        <v>47.157089999999997</v>
      </c>
      <c r="D119" s="2">
        <v>34.830930000000002</v>
      </c>
      <c r="E119" s="2">
        <v>52.129300000000001</v>
      </c>
      <c r="F119" s="2">
        <v>133.52029999999999</v>
      </c>
      <c r="G119" s="2">
        <v>122.3419</v>
      </c>
      <c r="H119" s="2">
        <v>129.8939</v>
      </c>
      <c r="I119" s="2">
        <v>68.575010000000006</v>
      </c>
      <c r="J119" s="2">
        <v>66.321520000000007</v>
      </c>
      <c r="K119" s="2">
        <v>96.174859999999995</v>
      </c>
      <c r="L119" s="2">
        <v>97.649770000000004</v>
      </c>
      <c r="M119" s="2">
        <v>101.28749999999999</v>
      </c>
      <c r="N119" s="2">
        <v>46.176969999999997</v>
      </c>
      <c r="O119" s="2">
        <v>95.58399</v>
      </c>
      <c r="P119" s="2">
        <v>103.9704</v>
      </c>
      <c r="Q119" s="2">
        <v>164.4435</v>
      </c>
      <c r="R119" s="2">
        <v>28.018049999999999</v>
      </c>
      <c r="S119" s="2">
        <v>95.836849999999998</v>
      </c>
      <c r="T119" s="2">
        <v>59.521360000000001</v>
      </c>
      <c r="U119" s="2">
        <v>50.620449999999998</v>
      </c>
      <c r="V119" s="2">
        <v>52.468580000000003</v>
      </c>
      <c r="W119" s="2">
        <v>44.603400000000001</v>
      </c>
      <c r="X119" s="2">
        <v>194.62260000000001</v>
      </c>
      <c r="Y119" s="2">
        <v>176.333</v>
      </c>
      <c r="Z119" s="2">
        <v>162.63030000000001</v>
      </c>
      <c r="AA119" s="2">
        <v>103.18170000000001</v>
      </c>
      <c r="AB119" s="2">
        <v>81.442939999999993</v>
      </c>
      <c r="AC119" s="2">
        <v>82.660089999999997</v>
      </c>
    </row>
    <row r="120" spans="1:29" x14ac:dyDescent="0.25">
      <c r="A120" s="2" t="s">
        <v>1067</v>
      </c>
      <c r="B120" s="2" t="s">
        <v>1767</v>
      </c>
      <c r="C120" s="2">
        <v>0</v>
      </c>
      <c r="D120" s="2">
        <v>0</v>
      </c>
      <c r="E120" s="2">
        <v>9.3435000000000004E-2</v>
      </c>
      <c r="F120" s="2">
        <v>8.1656549999999992</v>
      </c>
      <c r="G120" s="2">
        <v>9.2189569999999996</v>
      </c>
      <c r="H120" s="2">
        <v>14.500400000000001</v>
      </c>
      <c r="I120" s="2">
        <v>9.2895000000000005E-2</v>
      </c>
      <c r="J120" s="2">
        <v>8.7110000000000007E-2</v>
      </c>
      <c r="K120" s="2">
        <v>0.31432399999999999</v>
      </c>
      <c r="L120" s="2">
        <v>0</v>
      </c>
      <c r="M120" s="2">
        <v>0</v>
      </c>
      <c r="N120" s="2">
        <v>0</v>
      </c>
      <c r="O120" s="2">
        <v>7.8299690000000002</v>
      </c>
      <c r="P120" s="2">
        <v>0.26941399999999999</v>
      </c>
      <c r="Q120" s="2">
        <v>9.0388140000000003</v>
      </c>
      <c r="R120" s="2">
        <v>7.8427999999999998E-2</v>
      </c>
      <c r="S120" s="2">
        <v>0.39834199999999997</v>
      </c>
      <c r="T120" s="2">
        <v>0.22681599999999999</v>
      </c>
      <c r="U120" s="2">
        <v>0</v>
      </c>
      <c r="V120" s="2">
        <v>0</v>
      </c>
      <c r="W120" s="2">
        <v>0</v>
      </c>
      <c r="X120" s="2">
        <v>28.732469999999999</v>
      </c>
      <c r="Y120" s="2">
        <v>13.17404</v>
      </c>
      <c r="Z120" s="2">
        <v>35.111139999999999</v>
      </c>
      <c r="AA120" s="2">
        <v>2.115272</v>
      </c>
      <c r="AB120" s="2">
        <v>0.15284800000000001</v>
      </c>
      <c r="AC120" s="2">
        <v>1.066398</v>
      </c>
    </row>
    <row r="121" spans="1:29" x14ac:dyDescent="0.25">
      <c r="A121" s="2" t="s">
        <v>1067</v>
      </c>
      <c r="B121" s="2" t="s">
        <v>1755</v>
      </c>
      <c r="C121" s="2">
        <v>4.6594819999999997</v>
      </c>
      <c r="D121" s="2">
        <v>7.6677330000000001</v>
      </c>
      <c r="E121" s="2">
        <v>6.2122080000000004</v>
      </c>
      <c r="F121" s="2">
        <v>27.743639999999999</v>
      </c>
      <c r="G121" s="2">
        <v>25.604310000000002</v>
      </c>
      <c r="H121" s="2">
        <v>29.685680000000001</v>
      </c>
      <c r="I121" s="2">
        <v>9.3747740000000004</v>
      </c>
      <c r="J121" s="2">
        <v>6.5156520000000002</v>
      </c>
      <c r="K121" s="2">
        <v>9.5162390000000006</v>
      </c>
      <c r="L121" s="2">
        <v>6.6003489999999996</v>
      </c>
      <c r="M121" s="2">
        <v>10.436769999999999</v>
      </c>
      <c r="N121" s="2">
        <v>6.5884749999999999</v>
      </c>
      <c r="O121" s="2">
        <v>18.79682</v>
      </c>
      <c r="P121" s="2">
        <v>22.923729999999999</v>
      </c>
      <c r="Q121" s="2">
        <v>28.678940000000001</v>
      </c>
      <c r="R121" s="2">
        <v>8.3803479999999997</v>
      </c>
      <c r="S121" s="2">
        <v>7.8507730000000002</v>
      </c>
      <c r="T121" s="2">
        <v>8.4377969999999998</v>
      </c>
      <c r="U121" s="2">
        <v>9.0011620000000008</v>
      </c>
      <c r="V121" s="2">
        <v>13.51356</v>
      </c>
      <c r="W121" s="2">
        <v>7.6254460000000002</v>
      </c>
      <c r="X121" s="2">
        <v>36.317019999999999</v>
      </c>
      <c r="Y121" s="2">
        <v>28.26568</v>
      </c>
      <c r="Z121" s="2">
        <v>40.877929999999999</v>
      </c>
      <c r="AA121" s="2">
        <v>22.401610000000002</v>
      </c>
      <c r="AB121" s="2">
        <v>13.338150000000001</v>
      </c>
      <c r="AC121" s="2">
        <v>15.066560000000001</v>
      </c>
    </row>
    <row r="122" spans="1:29" x14ac:dyDescent="0.25">
      <c r="A122" s="2" t="s">
        <v>1067</v>
      </c>
      <c r="B122" s="2" t="s">
        <v>1251</v>
      </c>
      <c r="C122" s="2">
        <v>0.187249</v>
      </c>
      <c r="D122" s="2">
        <v>4.1264019999999997</v>
      </c>
      <c r="E122" s="2">
        <v>0.29422799999999999</v>
      </c>
      <c r="F122" s="2">
        <v>321.33010000000002</v>
      </c>
      <c r="G122" s="2">
        <v>304.6481</v>
      </c>
      <c r="H122" s="2">
        <v>320.0444</v>
      </c>
      <c r="I122" s="2">
        <v>21.842089999999999</v>
      </c>
      <c r="J122" s="2">
        <v>5.9434009999999997</v>
      </c>
      <c r="K122" s="2">
        <v>29.694220000000001</v>
      </c>
      <c r="L122" s="2">
        <v>1.2157100000000001</v>
      </c>
      <c r="M122" s="2">
        <v>0.92272100000000001</v>
      </c>
      <c r="N122" s="2">
        <v>9.1013999999999998E-2</v>
      </c>
      <c r="O122" s="2">
        <v>297.32459999999998</v>
      </c>
      <c r="P122" s="2">
        <v>305.70190000000002</v>
      </c>
      <c r="Q122" s="2">
        <v>578.09910000000002</v>
      </c>
      <c r="R122" s="2">
        <v>4.7747630000000001</v>
      </c>
      <c r="S122" s="2">
        <v>38.802230000000002</v>
      </c>
      <c r="T122" s="2">
        <v>14.602370000000001</v>
      </c>
      <c r="U122" s="2">
        <v>0.88422000000000001</v>
      </c>
      <c r="V122" s="2">
        <v>6.3413209999999998</v>
      </c>
      <c r="W122" s="2">
        <v>0.43494899999999997</v>
      </c>
      <c r="X122" s="2">
        <v>985.69320000000005</v>
      </c>
      <c r="Y122" s="2">
        <v>720.26099999999997</v>
      </c>
      <c r="Z122" s="2">
        <v>849.70830000000001</v>
      </c>
      <c r="AA122" s="2">
        <v>189.79429999999999</v>
      </c>
      <c r="AB122" s="2">
        <v>71.877089999999995</v>
      </c>
      <c r="AC122" s="2">
        <v>118.5407</v>
      </c>
    </row>
    <row r="123" spans="1:29" x14ac:dyDescent="0.25">
      <c r="A123" s="2" t="s">
        <v>1067</v>
      </c>
      <c r="B123" s="2" t="s">
        <v>1391</v>
      </c>
      <c r="C123" s="2">
        <v>5.6549170000000002</v>
      </c>
      <c r="D123" s="2">
        <v>8.8012239999999995</v>
      </c>
      <c r="E123" s="2">
        <v>7.1218529999999998</v>
      </c>
      <c r="F123" s="2">
        <v>241.58629999999999</v>
      </c>
      <c r="G123" s="2">
        <v>115.33669999999999</v>
      </c>
      <c r="H123" s="2">
        <v>160.47020000000001</v>
      </c>
      <c r="I123" s="2">
        <v>32.425690000000003</v>
      </c>
      <c r="J123" s="2">
        <v>9.9906670000000002</v>
      </c>
      <c r="K123" s="2">
        <v>25.97373</v>
      </c>
      <c r="L123" s="2">
        <v>10.780570000000001</v>
      </c>
      <c r="M123" s="2">
        <v>12.52412</v>
      </c>
      <c r="N123" s="2">
        <v>7.4120340000000002</v>
      </c>
      <c r="O123" s="2">
        <v>218.63570000000001</v>
      </c>
      <c r="P123" s="2">
        <v>55.464770000000001</v>
      </c>
      <c r="Q123" s="2">
        <v>301.40640000000002</v>
      </c>
      <c r="R123" s="2">
        <v>3.7990910000000002</v>
      </c>
      <c r="S123" s="2">
        <v>26.95748</v>
      </c>
      <c r="T123" s="2">
        <v>11.25638</v>
      </c>
      <c r="U123" s="2">
        <v>8.0677079999999997</v>
      </c>
      <c r="V123" s="2">
        <v>7.1102109999999996</v>
      </c>
      <c r="W123" s="2">
        <v>4.9442409999999999</v>
      </c>
      <c r="X123" s="2">
        <v>304.94799999999998</v>
      </c>
      <c r="Y123" s="2">
        <v>153.10390000000001</v>
      </c>
      <c r="Z123" s="2">
        <v>342.0582</v>
      </c>
      <c r="AA123" s="2">
        <v>43.818750000000001</v>
      </c>
      <c r="AB123" s="2">
        <v>8.3295359999999992</v>
      </c>
      <c r="AC123" s="2">
        <v>12.762259999999999</v>
      </c>
    </row>
    <row r="124" spans="1:29" x14ac:dyDescent="0.25">
      <c r="A124" s="2" t="s">
        <v>1067</v>
      </c>
      <c r="B124" s="2" t="s">
        <v>1239</v>
      </c>
      <c r="C124" s="2">
        <v>68.698989999999995</v>
      </c>
      <c r="D124" s="2">
        <v>67.211830000000006</v>
      </c>
      <c r="E124" s="2">
        <v>66.230109999999996</v>
      </c>
      <c r="F124" s="2">
        <v>155.21729999999999</v>
      </c>
      <c r="G124" s="2">
        <v>141.1234</v>
      </c>
      <c r="H124" s="2">
        <v>165.88589999999999</v>
      </c>
      <c r="I124" s="2">
        <v>86.859350000000006</v>
      </c>
      <c r="J124" s="2">
        <v>67.460089999999994</v>
      </c>
      <c r="K124" s="2">
        <v>84.31129</v>
      </c>
      <c r="L124" s="2">
        <v>99.26858</v>
      </c>
      <c r="M124" s="2">
        <v>118.0633</v>
      </c>
      <c r="N124" s="2">
        <v>85.010660000000001</v>
      </c>
      <c r="O124" s="2">
        <v>150.0532</v>
      </c>
      <c r="P124" s="2">
        <v>147.4752</v>
      </c>
      <c r="Q124" s="2">
        <v>169.49930000000001</v>
      </c>
      <c r="R124" s="2">
        <v>65.814260000000004</v>
      </c>
      <c r="S124" s="2">
        <v>83.066509999999994</v>
      </c>
      <c r="T124" s="2">
        <v>76.223749999999995</v>
      </c>
      <c r="U124" s="2">
        <v>122.381</v>
      </c>
      <c r="V124" s="2">
        <v>101.66930000000001</v>
      </c>
      <c r="W124" s="2">
        <v>93.289529999999999</v>
      </c>
      <c r="X124" s="2">
        <v>198.09569999999999</v>
      </c>
      <c r="Y124" s="2">
        <v>171.62020000000001</v>
      </c>
      <c r="Z124" s="2">
        <v>210.01509999999999</v>
      </c>
      <c r="AA124" s="2">
        <v>101.38160000000001</v>
      </c>
      <c r="AB124" s="2">
        <v>87.652119999999996</v>
      </c>
      <c r="AC124" s="2">
        <v>97.648349999999994</v>
      </c>
    </row>
    <row r="125" spans="1:29" x14ac:dyDescent="0.25">
      <c r="A125" s="2" t="s">
        <v>1067</v>
      </c>
      <c r="B125" s="2" t="s">
        <v>1842</v>
      </c>
      <c r="C125" s="2">
        <v>3.4521289999999998</v>
      </c>
      <c r="D125" s="2">
        <v>3.881354</v>
      </c>
      <c r="E125" s="2">
        <v>3.6162640000000001</v>
      </c>
      <c r="F125" s="2">
        <v>9.6060590000000001</v>
      </c>
      <c r="G125" s="2">
        <v>8.2678220000000007</v>
      </c>
      <c r="H125" s="2">
        <v>10.32869</v>
      </c>
      <c r="I125" s="2">
        <v>3.9377900000000001</v>
      </c>
      <c r="J125" s="2">
        <v>2.0871010000000001</v>
      </c>
      <c r="K125" s="2">
        <v>3.3310089999999999</v>
      </c>
      <c r="L125" s="2">
        <v>4.126817</v>
      </c>
      <c r="M125" s="2">
        <v>5.5231570000000003</v>
      </c>
      <c r="N125" s="2">
        <v>2.79657</v>
      </c>
      <c r="O125" s="2">
        <v>5.1538630000000003</v>
      </c>
      <c r="P125" s="2">
        <v>8.1928479999999997</v>
      </c>
      <c r="Q125" s="2">
        <v>11.345179999999999</v>
      </c>
      <c r="R125" s="2">
        <v>2.6740780000000002</v>
      </c>
      <c r="S125" s="2">
        <v>3.0100310000000001</v>
      </c>
      <c r="T125" s="2">
        <v>3.2048809999999999</v>
      </c>
      <c r="U125" s="2">
        <v>4.1400690000000004</v>
      </c>
      <c r="V125" s="2">
        <v>3.6307109999999998</v>
      </c>
      <c r="W125" s="2">
        <v>3.722982</v>
      </c>
      <c r="X125" s="2">
        <v>11.304919999999999</v>
      </c>
      <c r="Y125" s="2">
        <v>8.6714500000000001</v>
      </c>
      <c r="Z125" s="2">
        <v>12.72702</v>
      </c>
      <c r="AA125" s="2">
        <v>7.0952630000000001</v>
      </c>
      <c r="AB125" s="2">
        <v>5.9861820000000003</v>
      </c>
      <c r="AC125" s="2">
        <v>5.6996469999999997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workbookViewId="0">
      <selection activeCell="A46" sqref="A46"/>
    </sheetView>
  </sheetViews>
  <sheetFormatPr defaultRowHeight="14" x14ac:dyDescent="0.25"/>
  <cols>
    <col min="1" max="1" width="31.453125" customWidth="1"/>
    <col min="2" max="2" width="47" customWidth="1"/>
    <col min="3" max="3" width="45.36328125" customWidth="1"/>
  </cols>
  <sheetData>
    <row r="1" spans="1:3" ht="15" thickBot="1" x14ac:dyDescent="0.35">
      <c r="A1" s="22" t="s">
        <v>1871</v>
      </c>
      <c r="B1" s="22"/>
      <c r="C1" s="22"/>
    </row>
    <row r="2" spans="1:3" s="26" customFormat="1" ht="14.5" thickBot="1" x14ac:dyDescent="0.3">
      <c r="A2" s="25" t="s">
        <v>1952</v>
      </c>
      <c r="B2" s="25" t="s">
        <v>1953</v>
      </c>
      <c r="C2" s="25" t="s">
        <v>1954</v>
      </c>
    </row>
    <row r="3" spans="1:3" x14ac:dyDescent="0.25">
      <c r="A3" s="23" t="s">
        <v>1767</v>
      </c>
      <c r="B3" s="23" t="s">
        <v>1872</v>
      </c>
      <c r="C3" s="23" t="s">
        <v>1912</v>
      </c>
    </row>
    <row r="4" spans="1:3" x14ac:dyDescent="0.25">
      <c r="A4" s="24" t="s">
        <v>1431</v>
      </c>
      <c r="B4" s="24" t="s">
        <v>1873</v>
      </c>
      <c r="C4" s="24" t="s">
        <v>1913</v>
      </c>
    </row>
    <row r="5" spans="1:3" x14ac:dyDescent="0.25">
      <c r="A5" s="24" t="s">
        <v>1524</v>
      </c>
      <c r="B5" s="24" t="s">
        <v>1874</v>
      </c>
      <c r="C5" s="24" t="s">
        <v>1914</v>
      </c>
    </row>
    <row r="6" spans="1:3" x14ac:dyDescent="0.25">
      <c r="A6" s="24" t="s">
        <v>1183</v>
      </c>
      <c r="B6" s="24" t="s">
        <v>1875</v>
      </c>
      <c r="C6" s="24" t="s">
        <v>1915</v>
      </c>
    </row>
    <row r="7" spans="1:3" x14ac:dyDescent="0.25">
      <c r="A7" s="24" t="s">
        <v>1762</v>
      </c>
      <c r="B7" s="24" t="s">
        <v>1876</v>
      </c>
      <c r="C7" s="24" t="s">
        <v>1916</v>
      </c>
    </row>
    <row r="8" spans="1:3" x14ac:dyDescent="0.25">
      <c r="A8" s="24" t="s">
        <v>1170</v>
      </c>
      <c r="B8" s="24" t="s">
        <v>1877</v>
      </c>
      <c r="C8" s="24" t="s">
        <v>1917</v>
      </c>
    </row>
    <row r="9" spans="1:3" x14ac:dyDescent="0.25">
      <c r="A9" s="24" t="s">
        <v>1411</v>
      </c>
      <c r="B9" s="24" t="s">
        <v>1878</v>
      </c>
      <c r="C9" s="24" t="s">
        <v>1918</v>
      </c>
    </row>
    <row r="10" spans="1:3" x14ac:dyDescent="0.25">
      <c r="A10" s="24" t="s">
        <v>1336</v>
      </c>
      <c r="B10" s="24" t="s">
        <v>1879</v>
      </c>
      <c r="C10" s="24" t="s">
        <v>1919</v>
      </c>
    </row>
    <row r="11" spans="1:3" x14ac:dyDescent="0.25">
      <c r="A11" s="24" t="s">
        <v>1652</v>
      </c>
      <c r="B11" s="24" t="s">
        <v>1880</v>
      </c>
      <c r="C11" s="24" t="s">
        <v>1920</v>
      </c>
    </row>
    <row r="12" spans="1:3" x14ac:dyDescent="0.25">
      <c r="A12" s="24" t="s">
        <v>1350</v>
      </c>
      <c r="B12" s="24" t="s">
        <v>1881</v>
      </c>
      <c r="C12" s="24" t="s">
        <v>1921</v>
      </c>
    </row>
    <row r="13" spans="1:3" x14ac:dyDescent="0.25">
      <c r="A13" s="24" t="s">
        <v>1552</v>
      </c>
      <c r="B13" s="24" t="s">
        <v>1882</v>
      </c>
      <c r="C13" s="24" t="s">
        <v>1922</v>
      </c>
    </row>
    <row r="14" spans="1:3" x14ac:dyDescent="0.25">
      <c r="A14" s="24" t="s">
        <v>1239</v>
      </c>
      <c r="B14" s="24" t="s">
        <v>1883</v>
      </c>
      <c r="C14" s="24" t="s">
        <v>1923</v>
      </c>
    </row>
    <row r="15" spans="1:3" x14ac:dyDescent="0.25">
      <c r="A15" s="24" t="s">
        <v>1543</v>
      </c>
      <c r="B15" s="24" t="s">
        <v>1884</v>
      </c>
      <c r="C15" s="24" t="s">
        <v>1924</v>
      </c>
    </row>
    <row r="16" spans="1:3" x14ac:dyDescent="0.25">
      <c r="A16" s="24" t="s">
        <v>1755</v>
      </c>
      <c r="B16" s="24" t="s">
        <v>1885</v>
      </c>
      <c r="C16" s="24" t="s">
        <v>1925</v>
      </c>
    </row>
    <row r="17" spans="1:3" x14ac:dyDescent="0.25">
      <c r="A17" s="24" t="s">
        <v>1548</v>
      </c>
      <c r="B17" s="24" t="s">
        <v>1886</v>
      </c>
      <c r="C17" s="24" t="s">
        <v>1926</v>
      </c>
    </row>
    <row r="18" spans="1:3" x14ac:dyDescent="0.25">
      <c r="A18" s="24" t="s">
        <v>1417</v>
      </c>
      <c r="B18" s="24" t="s">
        <v>1887</v>
      </c>
      <c r="C18" s="24" t="s">
        <v>1927</v>
      </c>
    </row>
    <row r="19" spans="1:3" x14ac:dyDescent="0.25">
      <c r="A19" s="24" t="s">
        <v>1513</v>
      </c>
      <c r="B19" s="24" t="s">
        <v>1888</v>
      </c>
      <c r="C19" s="24" t="s">
        <v>1928</v>
      </c>
    </row>
    <row r="20" spans="1:3" x14ac:dyDescent="0.25">
      <c r="A20" s="24" t="s">
        <v>1304</v>
      </c>
      <c r="B20" s="24" t="s">
        <v>1889</v>
      </c>
      <c r="C20" s="24" t="s">
        <v>1929</v>
      </c>
    </row>
    <row r="21" spans="1:3" x14ac:dyDescent="0.25">
      <c r="A21" s="24" t="s">
        <v>1375</v>
      </c>
      <c r="B21" s="24" t="s">
        <v>1890</v>
      </c>
      <c r="C21" s="24" t="s">
        <v>1930</v>
      </c>
    </row>
    <row r="22" spans="1:3" x14ac:dyDescent="0.25">
      <c r="A22" s="24" t="s">
        <v>1436</v>
      </c>
      <c r="B22" s="24" t="s">
        <v>1891</v>
      </c>
      <c r="C22" s="24" t="s">
        <v>1931</v>
      </c>
    </row>
    <row r="23" spans="1:3" x14ac:dyDescent="0.25">
      <c r="A23" s="24" t="s">
        <v>1326</v>
      </c>
      <c r="B23" s="24" t="s">
        <v>1892</v>
      </c>
      <c r="C23" s="24" t="s">
        <v>1932</v>
      </c>
    </row>
    <row r="24" spans="1:3" x14ac:dyDescent="0.25">
      <c r="A24" s="24" t="s">
        <v>1779</v>
      </c>
      <c r="B24" s="24" t="s">
        <v>1893</v>
      </c>
      <c r="C24" s="24" t="s">
        <v>1933</v>
      </c>
    </row>
    <row r="25" spans="1:3" x14ac:dyDescent="0.25">
      <c r="A25" s="24" t="s">
        <v>1783</v>
      </c>
      <c r="B25" s="24" t="s">
        <v>1894</v>
      </c>
      <c r="C25" s="24" t="s">
        <v>1934</v>
      </c>
    </row>
    <row r="26" spans="1:3" x14ac:dyDescent="0.25">
      <c r="A26" s="24" t="s">
        <v>1297</v>
      </c>
      <c r="B26" s="24" t="s">
        <v>1895</v>
      </c>
      <c r="C26" s="24" t="s">
        <v>1935</v>
      </c>
    </row>
    <row r="27" spans="1:3" x14ac:dyDescent="0.25">
      <c r="A27" s="24" t="s">
        <v>1214</v>
      </c>
      <c r="B27" s="24" t="s">
        <v>1896</v>
      </c>
      <c r="C27" s="24" t="s">
        <v>1936</v>
      </c>
    </row>
    <row r="28" spans="1:3" x14ac:dyDescent="0.25">
      <c r="A28" s="24" t="s">
        <v>1322</v>
      </c>
      <c r="B28" s="24" t="s">
        <v>1897</v>
      </c>
      <c r="C28" s="24" t="s">
        <v>1937</v>
      </c>
    </row>
    <row r="29" spans="1:3" x14ac:dyDescent="0.25">
      <c r="A29" s="24" t="s">
        <v>1192</v>
      </c>
      <c r="B29" s="24" t="s">
        <v>1898</v>
      </c>
      <c r="C29" s="24" t="s">
        <v>1938</v>
      </c>
    </row>
    <row r="30" spans="1:3" x14ac:dyDescent="0.25">
      <c r="A30" s="24" t="s">
        <v>1788</v>
      </c>
      <c r="B30" s="24" t="s">
        <v>1899</v>
      </c>
      <c r="C30" s="24" t="s">
        <v>1939</v>
      </c>
    </row>
    <row r="31" spans="1:3" x14ac:dyDescent="0.25">
      <c r="A31" s="24" t="s">
        <v>1356</v>
      </c>
      <c r="B31" s="24" t="s">
        <v>1900</v>
      </c>
      <c r="C31" s="24" t="s">
        <v>1940</v>
      </c>
    </row>
    <row r="32" spans="1:3" x14ac:dyDescent="0.25">
      <c r="A32" s="24" t="s">
        <v>1210</v>
      </c>
      <c r="B32" s="24" t="s">
        <v>1901</v>
      </c>
      <c r="C32" s="24" t="s">
        <v>1941</v>
      </c>
    </row>
    <row r="33" spans="1:3" x14ac:dyDescent="0.25">
      <c r="A33" s="24" t="s">
        <v>1349</v>
      </c>
      <c r="B33" s="24" t="s">
        <v>1902</v>
      </c>
      <c r="C33" s="24" t="s">
        <v>1942</v>
      </c>
    </row>
    <row r="34" spans="1:3" x14ac:dyDescent="0.25">
      <c r="A34" s="24" t="s">
        <v>1270</v>
      </c>
      <c r="B34" s="24" t="s">
        <v>1903</v>
      </c>
      <c r="C34" s="24" t="s">
        <v>1943</v>
      </c>
    </row>
    <row r="35" spans="1:3" x14ac:dyDescent="0.25">
      <c r="A35" s="24" t="s">
        <v>1534</v>
      </c>
      <c r="B35" s="24" t="s">
        <v>1904</v>
      </c>
      <c r="C35" s="24" t="s">
        <v>1944</v>
      </c>
    </row>
    <row r="36" spans="1:3" x14ac:dyDescent="0.25">
      <c r="A36" s="24" t="s">
        <v>1771</v>
      </c>
      <c r="B36" s="24" t="s">
        <v>1905</v>
      </c>
      <c r="C36" s="24" t="s">
        <v>1945</v>
      </c>
    </row>
    <row r="37" spans="1:3" x14ac:dyDescent="0.25">
      <c r="A37" s="24" t="s">
        <v>1249</v>
      </c>
      <c r="B37" s="24" t="s">
        <v>1906</v>
      </c>
      <c r="C37" s="24" t="s">
        <v>1946</v>
      </c>
    </row>
    <row r="38" spans="1:3" x14ac:dyDescent="0.25">
      <c r="A38" s="24" t="s">
        <v>1407</v>
      </c>
      <c r="B38" s="24" t="s">
        <v>1907</v>
      </c>
      <c r="C38" s="24" t="s">
        <v>1947</v>
      </c>
    </row>
    <row r="39" spans="1:3" x14ac:dyDescent="0.25">
      <c r="A39" s="24" t="s">
        <v>1224</v>
      </c>
      <c r="B39" s="24" t="s">
        <v>1908</v>
      </c>
      <c r="C39" s="24" t="s">
        <v>1948</v>
      </c>
    </row>
    <row r="40" spans="1:3" x14ac:dyDescent="0.25">
      <c r="A40" s="24" t="s">
        <v>1186</v>
      </c>
      <c r="B40" s="24" t="s">
        <v>1909</v>
      </c>
      <c r="C40" s="24" t="s">
        <v>1949</v>
      </c>
    </row>
    <row r="41" spans="1:3" x14ac:dyDescent="0.25">
      <c r="A41" s="24" t="s">
        <v>1258</v>
      </c>
      <c r="B41" s="24" t="s">
        <v>1910</v>
      </c>
      <c r="C41" s="24" t="s">
        <v>1950</v>
      </c>
    </row>
    <row r="42" spans="1:3" x14ac:dyDescent="0.25">
      <c r="A42" s="24" t="s">
        <v>1529</v>
      </c>
      <c r="B42" s="24" t="s">
        <v>1911</v>
      </c>
      <c r="C42" s="24" t="s">
        <v>1951</v>
      </c>
    </row>
    <row r="43" spans="1:3" ht="18" customHeight="1" thickBot="1" x14ac:dyDescent="0.3">
      <c r="A43" s="24" t="s">
        <v>1957</v>
      </c>
      <c r="B43" s="24" t="s">
        <v>1955</v>
      </c>
      <c r="C43" s="24" t="s">
        <v>1956</v>
      </c>
    </row>
    <row r="44" spans="1:3" x14ac:dyDescent="0.25">
      <c r="A44" s="3"/>
      <c r="B44" s="3"/>
      <c r="C44" s="3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2023-03-16T01:28:05Z</dcterms:modified>
</cp:coreProperties>
</file>